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nwmforg.sharepoint.com/teams/shared/Shared Documents/Shared Folder/Programs/Internal/Ending Homelessness/NWCoC/NOFO/2026 NOFO/2026 Rank &amp; Review/"/>
    </mc:Choice>
  </mc:AlternateContent>
  <xr:revisionPtr revIDLastSave="599" documentId="8_{7BC51012-9FA3-4150-B2F4-2D9324688538}" xr6:coauthVersionLast="47" xr6:coauthVersionMax="47" xr10:uidLastSave="{29EA52D3-AB32-47E7-90C7-CF60217D3A2E}"/>
  <bookViews>
    <workbookView xWindow="0" yWindow="0" windowWidth="21570" windowHeight="7890" activeTab="2" xr2:uid="{00000000-000D-0000-FFFF-FFFF00000000}"/>
  </bookViews>
  <sheets>
    <sheet name="Score Summary" sheetId="1" r:id="rId1"/>
    <sheet name="Threshold Eligibility" sheetId="2" r:id="rId2"/>
    <sheet name="CoC Coordination &amp; Engagement" sheetId="4" r:id="rId3"/>
    <sheet name="Applicant &amp; System Performance" sheetId="7" r:id="rId4"/>
    <sheet name="CoC Participation" sheetId="6" r:id="rId5"/>
    <sheet name="New TH Projects" sheetId="9" r:id="rId6"/>
    <sheet name="New SSO Projects" sheetId="11" r:id="rId7"/>
    <sheet name="New PH-PSH Projects" sheetId="12" r:id="rId8"/>
    <sheet name="New PH-RRH Projects" sheetId="13" r:id="rId9"/>
    <sheet name="Source Comments" sheetId="8"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D13" i="1"/>
  <c r="C13" i="1"/>
  <c r="E11" i="1"/>
  <c r="D11" i="1"/>
  <c r="C11" i="1"/>
  <c r="D9" i="1"/>
  <c r="B13" i="13"/>
  <c r="D15" i="1" s="1"/>
  <c r="B12" i="13"/>
  <c r="C15" i="1" s="1"/>
  <c r="B13" i="12"/>
  <c r="D14" i="1" s="1"/>
  <c r="B12" i="12"/>
  <c r="C14" i="1" s="1"/>
  <c r="B12" i="11"/>
  <c r="B11" i="11"/>
  <c r="B14" i="9"/>
  <c r="D12" i="1" s="1"/>
  <c r="B13" i="9"/>
  <c r="C12" i="1" s="1"/>
  <c r="B25" i="7"/>
  <c r="D10" i="1" s="1"/>
  <c r="D17" i="1" s="1"/>
  <c r="B24" i="7"/>
  <c r="C10" i="1" s="1"/>
  <c r="B22" i="4"/>
  <c r="B21" i="4"/>
  <c r="C9" i="1" s="1"/>
  <c r="C17" i="1" s="1"/>
  <c r="E17" i="1" s="1"/>
  <c r="B10" i="6"/>
  <c r="E15" i="1" l="1"/>
  <c r="E14" i="1"/>
  <c r="E12" i="1"/>
  <c r="B14" i="13"/>
  <c r="B14" i="12"/>
  <c r="B13" i="11"/>
  <c r="B11" i="6"/>
  <c r="B23" i="4" l="1"/>
  <c r="E9" i="1" s="1"/>
  <c r="B15" i="9"/>
  <c r="B12" i="6"/>
  <c r="B26" i="7"/>
  <c r="E1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G5" authorId="0" shapeId="0" xr:uid="{00000000-0006-0000-0300-000002000000}">
      <text>
        <r>
          <rPr>
            <sz val="11"/>
            <color theme="1"/>
            <rFont val="Calibri"/>
            <family val="2"/>
            <scheme val="minor"/>
          </rPr>
          <t>Enter reviewer score from 0 to 6.</t>
        </r>
      </text>
    </comment>
    <comment ref="G6" authorId="0" shapeId="0" xr:uid="{AEE14C48-9DA9-441E-9C8E-05D6F4DA13CB}">
      <text>
        <r>
          <rPr>
            <sz val="11"/>
            <color theme="1"/>
            <rFont val="Calibri"/>
            <family val="2"/>
            <scheme val="minor"/>
          </rPr>
          <t>Enter reviewer score from 0 to 6.</t>
        </r>
      </text>
    </comment>
    <comment ref="G9" authorId="0" shapeId="0" xr:uid="{00000000-0006-0000-0400-000003000000}">
      <text>
        <r>
          <rPr>
            <sz val="11"/>
            <color theme="1"/>
            <rFont val="Calibri"/>
            <family val="2"/>
            <scheme val="minor"/>
          </rPr>
          <t>Enter reviewer score from 0 to 4.</t>
        </r>
      </text>
    </comment>
    <comment ref="G11" authorId="0" shapeId="0" xr:uid="{00000000-0006-0000-0400-000005000000}">
      <text>
        <r>
          <rPr>
            <sz val="11"/>
            <color theme="1"/>
            <rFont val="Calibri"/>
            <family val="2"/>
            <scheme val="minor"/>
          </rPr>
          <t>Enter reviewer score from 0 to 2.</t>
        </r>
      </text>
    </comment>
    <comment ref="G12" authorId="0" shapeId="0" xr:uid="{00000000-0006-0000-0300-000004000000}">
      <text>
        <r>
          <rPr>
            <sz val="11"/>
            <color theme="1"/>
            <rFont val="Calibri"/>
            <family val="2"/>
            <scheme val="minor"/>
          </rPr>
          <t>Enter reviewer score from 0 to 2.</t>
        </r>
      </text>
    </comment>
    <comment ref="G13" authorId="0" shapeId="0" xr:uid="{00000000-0006-0000-0300-000001000000}">
      <text>
        <r>
          <rPr>
            <sz val="11"/>
            <color theme="1"/>
            <rFont val="Calibri"/>
            <family val="2"/>
            <scheme val="minor"/>
          </rPr>
          <t>Enter reviewer score from 0 to 4.</t>
        </r>
      </text>
    </comment>
    <comment ref="G14" authorId="0" shapeId="0" xr:uid="{00000000-0006-0000-0300-000006000000}">
      <text>
        <r>
          <rPr>
            <sz val="11"/>
            <color theme="1"/>
            <rFont val="Calibri"/>
            <family val="2"/>
            <scheme val="minor"/>
          </rPr>
          <t>Enter reviewer score from 0 to 2.</t>
        </r>
      </text>
    </comment>
    <comment ref="G15" authorId="0" shapeId="0" xr:uid="{00000000-0006-0000-0300-000003000000}">
      <text>
        <r>
          <rPr>
            <sz val="11"/>
            <color theme="1"/>
            <rFont val="Calibri"/>
            <family val="2"/>
            <scheme val="minor"/>
          </rPr>
          <t>Enter reviewer score from 0 to 2.</t>
        </r>
      </text>
    </comment>
    <comment ref="G16" authorId="0" shapeId="0" xr:uid="{00000000-0006-0000-0300-000007000000}">
      <text>
        <r>
          <rPr>
            <sz val="11"/>
            <color theme="1"/>
            <rFont val="Calibri"/>
            <family val="2"/>
            <scheme val="minor"/>
          </rPr>
          <t>Enter reviewer score from 0 to 4.</t>
        </r>
      </text>
    </comment>
    <comment ref="G17" authorId="0" shapeId="0" xr:uid="{00000000-0006-0000-0400-000002000000}">
      <text>
        <r>
          <rPr>
            <sz val="11"/>
            <color theme="1"/>
            <rFont val="Calibri"/>
            <family val="2"/>
            <scheme val="minor"/>
          </rPr>
          <t>Enter reviewer score from 0 to 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G5" authorId="0" shapeId="0" xr:uid="{00000000-0006-0000-0600-000001000000}">
      <text>
        <r>
          <rPr>
            <sz val="11"/>
            <color theme="1"/>
            <rFont val="Calibri"/>
            <family val="2"/>
            <scheme val="minor"/>
          </rPr>
          <t>Enter reviewer score from 0 to 8.</t>
        </r>
      </text>
    </comment>
    <comment ref="G10" authorId="0" shapeId="0" xr:uid="{00000000-0006-0000-0600-000002000000}">
      <text>
        <r>
          <rPr>
            <sz val="11"/>
            <color theme="1"/>
            <rFont val="Calibri"/>
            <family val="2"/>
            <scheme val="minor"/>
          </rPr>
          <t>Enter reviewer score from 0 to 2.</t>
        </r>
      </text>
    </comment>
    <comment ref="G11" authorId="0" shapeId="0" xr:uid="{00000000-0006-0000-0400-000006000000}">
      <text>
        <r>
          <rPr>
            <sz val="11"/>
            <color theme="1"/>
            <rFont val="Calibri"/>
            <family val="2"/>
            <scheme val="minor"/>
          </rPr>
          <t>Enter reviewer score from 0 to 4.</t>
        </r>
      </text>
    </comment>
    <comment ref="G12" authorId="0" shapeId="0" xr:uid="{00000000-0006-0000-0600-000003000000}">
      <text>
        <r>
          <rPr>
            <sz val="11"/>
            <color theme="1"/>
            <rFont val="Calibri"/>
            <family val="2"/>
            <scheme val="minor"/>
          </rPr>
          <t>Enter reviewer score from 0 to 2.</t>
        </r>
      </text>
    </comment>
    <comment ref="G14" authorId="0" shapeId="0" xr:uid="{00000000-0006-0000-0600-000005000000}">
      <text>
        <r>
          <rPr>
            <sz val="11"/>
            <color theme="1"/>
            <rFont val="Calibri"/>
            <family val="2"/>
            <scheme val="minor"/>
          </rPr>
          <t>Enter reviewer score from 0 to 8.</t>
        </r>
      </text>
    </comment>
    <comment ref="G15" authorId="0" shapeId="0" xr:uid="{00000000-0006-0000-0600-000006000000}">
      <text>
        <r>
          <rPr>
            <sz val="11"/>
            <color theme="1"/>
            <rFont val="Calibri"/>
            <family val="2"/>
            <scheme val="minor"/>
          </rPr>
          <t>Enter reviewer score from 0 to 8.</t>
        </r>
      </text>
    </comment>
    <comment ref="G16" authorId="0" shapeId="0" xr:uid="{00000000-0006-0000-0200-000003000000}">
      <text>
        <r>
          <rPr>
            <sz val="11"/>
            <color theme="1"/>
            <rFont val="Calibri"/>
            <family val="2"/>
            <scheme val="minor"/>
          </rPr>
          <t>Enter reviewer score from 0 to 8.</t>
        </r>
      </text>
    </comment>
    <comment ref="G17" authorId="0" shapeId="0" xr:uid="{00000000-0006-0000-0200-000001000000}">
      <text>
        <r>
          <rPr>
            <sz val="11"/>
            <color theme="1"/>
            <rFont val="Calibri"/>
            <family val="2"/>
            <scheme val="minor"/>
          </rPr>
          <t>Enter reviewer score from 0 to 2.</t>
        </r>
      </text>
    </comment>
    <comment ref="G18" authorId="0" shapeId="0" xr:uid="{00000000-0006-0000-0200-000002000000}">
      <text>
        <r>
          <rPr>
            <sz val="11"/>
            <color theme="1"/>
            <rFont val="Calibri"/>
            <family val="2"/>
            <scheme val="minor"/>
          </rPr>
          <t>Enter reviewer score from 0 to 8.</t>
        </r>
      </text>
    </comment>
    <comment ref="G19" authorId="0" shapeId="0" xr:uid="{00000000-0006-0000-0200-000004000000}">
      <text>
        <r>
          <rPr>
            <sz val="11"/>
            <color theme="1"/>
            <rFont val="Calibri"/>
            <family val="2"/>
            <scheme val="minor"/>
          </rPr>
          <t>Enter reviewer score from 0 to 4.</t>
        </r>
      </text>
    </comment>
    <comment ref="G20" authorId="0" shapeId="0" xr:uid="{00000000-0006-0000-0200-000005000000}">
      <text>
        <r>
          <rPr>
            <sz val="11"/>
            <color theme="1"/>
            <rFont val="Calibri"/>
            <family val="2"/>
            <scheme val="minor"/>
          </rPr>
          <t>Enter reviewer score from 0 to 8.</t>
        </r>
      </text>
    </comment>
    <comment ref="G21" authorId="0" shapeId="0" xr:uid="{00000000-0006-0000-0200-000006000000}">
      <text>
        <r>
          <rPr>
            <sz val="11"/>
            <color theme="1"/>
            <rFont val="Calibri"/>
            <family val="2"/>
            <scheme val="minor"/>
          </rPr>
          <t>Enter reviewer score from 0 to 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G5" authorId="0" shapeId="0" xr:uid="{00000000-0006-0000-0500-000001000000}">
      <text>
        <r>
          <rPr>
            <sz val="11"/>
            <color theme="1"/>
            <rFont val="Calibri"/>
            <family val="2"/>
            <scheme val="minor"/>
          </rPr>
          <t>Enter reviewer score from 0 to 4.</t>
        </r>
      </text>
    </comment>
    <comment ref="G6" authorId="0" shapeId="0" xr:uid="{00000000-0006-0000-0500-000002000000}">
      <text>
        <r>
          <rPr>
            <sz val="11"/>
            <color theme="1"/>
            <rFont val="Calibri"/>
            <family val="2"/>
            <scheme val="minor"/>
          </rPr>
          <t>Enter reviewer score from 0 to 2.</t>
        </r>
      </text>
    </comment>
    <comment ref="G7" authorId="0" shapeId="0" xr:uid="{00000000-0006-0000-0500-000003000000}">
      <text>
        <r>
          <rPr>
            <sz val="11"/>
            <color theme="1"/>
            <rFont val="Calibri"/>
            <family val="2"/>
            <scheme val="minor"/>
          </rPr>
          <t>Enter reviewer score from 0 to 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G5" authorId="0" shapeId="0" xr:uid="{B429D6F1-BDD1-40FD-B75E-5581EF8E2D54}">
      <text>
        <r>
          <rPr>
            <sz val="11"/>
            <color theme="1"/>
            <rFont val="Calibri"/>
            <family val="2"/>
            <scheme val="minor"/>
          </rPr>
          <t>Enter reviewer score from 0 to 8.</t>
        </r>
      </text>
    </comment>
    <comment ref="G6" authorId="0" shapeId="0" xr:uid="{C0E6D3A2-1698-43E9-9856-A157974DA7C9}">
      <text>
        <r>
          <rPr>
            <sz val="11"/>
            <color theme="1"/>
            <rFont val="Calibri"/>
            <family val="2"/>
            <scheme val="minor"/>
          </rPr>
          <t>Enter reviewer score from 0 to 2.</t>
        </r>
      </text>
    </comment>
    <comment ref="G7" authorId="0" shapeId="0" xr:uid="{4A4C414F-8716-487A-834B-67E8FF4AF3D5}">
      <text>
        <r>
          <rPr>
            <sz val="11"/>
            <color theme="1"/>
            <rFont val="Calibri"/>
            <family val="2"/>
            <scheme val="minor"/>
          </rPr>
          <t>Enter reviewer score from 0 to 2.</t>
        </r>
      </text>
    </comment>
    <comment ref="G8" authorId="0" shapeId="0" xr:uid="{48B5689A-D456-4C7D-971A-890A903AAF1E}">
      <text>
        <r>
          <rPr>
            <sz val="11"/>
            <color theme="1"/>
            <rFont val="Calibri"/>
            <family val="2"/>
            <scheme val="minor"/>
          </rPr>
          <t>Enter reviewer score from 0 to 8.</t>
        </r>
      </text>
    </comment>
    <comment ref="G9" authorId="0" shapeId="0" xr:uid="{C9029D28-0BBC-437D-8642-F3E5F39EAFC5}">
      <text>
        <r>
          <rPr>
            <sz val="11"/>
            <color theme="1"/>
            <rFont val="Calibri"/>
            <family val="2"/>
            <scheme val="minor"/>
          </rPr>
          <t>Enter reviewer score from 0 to 8.</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G5" authorId="0" shapeId="0" xr:uid="{FE149599-D914-4C78-99D9-B7C64456D5E6}">
      <text>
        <r>
          <rPr>
            <sz val="11"/>
            <color theme="1"/>
            <rFont val="Calibri"/>
            <family val="2"/>
            <scheme val="minor"/>
          </rPr>
          <t>Enter reviewer score from 0 to 8.</t>
        </r>
      </text>
    </comment>
    <comment ref="G6" authorId="0" shapeId="0" xr:uid="{65BAB8F6-F1CE-477A-8D00-063E5BE0CE08}">
      <text>
        <r>
          <rPr>
            <sz val="11"/>
            <color theme="1"/>
            <rFont val="Calibri"/>
            <family val="2"/>
            <scheme val="minor"/>
          </rPr>
          <t>Enter reviewer score from 0 to 2.</t>
        </r>
      </text>
    </comment>
    <comment ref="G7" authorId="0" shapeId="0" xr:uid="{A6B7E1DD-C1DD-4097-8F2F-4CB267F5254E}">
      <text>
        <r>
          <rPr>
            <sz val="11"/>
            <color theme="1"/>
            <rFont val="Calibri"/>
            <family val="2"/>
            <scheme val="minor"/>
          </rPr>
          <t>Enter reviewer score from 0 to 8.</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G5" authorId="0" shapeId="0" xr:uid="{623BB913-76DA-4EF2-91D5-450A3EF8596D}">
      <text>
        <r>
          <rPr>
            <sz val="11"/>
            <color theme="1"/>
            <rFont val="Calibri"/>
            <family val="2"/>
            <scheme val="minor"/>
          </rPr>
          <t>Enter reviewer score from 0 to 8.</t>
        </r>
      </text>
    </comment>
    <comment ref="G6" authorId="0" shapeId="0" xr:uid="{C350859A-0F87-4600-AEE5-7CC76EB0A89E}">
      <text>
        <r>
          <rPr>
            <sz val="11"/>
            <color theme="1"/>
            <rFont val="Calibri"/>
            <family val="2"/>
            <scheme val="minor"/>
          </rPr>
          <t>Enter reviewer score from 0 to 2.</t>
        </r>
      </text>
    </comment>
    <comment ref="G7" authorId="0" shapeId="0" xr:uid="{CBE1F185-6CB7-4244-8A0A-47BE5579CDCA}">
      <text>
        <r>
          <rPr>
            <sz val="11"/>
            <color theme="1"/>
            <rFont val="Calibri"/>
            <family val="2"/>
            <scheme val="minor"/>
          </rPr>
          <t>Enter reviewer score from 0 to 8.</t>
        </r>
      </text>
    </comment>
    <comment ref="G8" authorId="0" shapeId="0" xr:uid="{DAE1D6BB-ED2F-4342-82B0-5722E2EEBF65}">
      <text>
        <r>
          <rPr>
            <sz val="11"/>
            <color theme="1"/>
            <rFont val="Calibri"/>
            <family val="2"/>
            <scheme val="minor"/>
          </rPr>
          <t>Enter reviewer score from 0 to 4.</t>
        </r>
      </text>
    </comment>
    <comment ref="G9" authorId="0" shapeId="0" xr:uid="{B9516012-321E-4475-97C1-DB4A6E86CF6A}">
      <text>
        <r>
          <rPr>
            <sz val="11"/>
            <color theme="1"/>
            <rFont val="Calibri"/>
            <family val="2"/>
            <scheme val="minor"/>
          </rPr>
          <t>Enter reviewer score from 0 to 8.</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G5" authorId="0" shapeId="0" xr:uid="{8E766B26-D601-48DC-9B5A-CCFC99E8D092}">
      <text>
        <r>
          <rPr>
            <sz val="11"/>
            <color theme="1"/>
            <rFont val="Calibri"/>
            <family val="2"/>
            <scheme val="minor"/>
          </rPr>
          <t>Enter reviewer score from 0 to 8.</t>
        </r>
      </text>
    </comment>
    <comment ref="G6" authorId="0" shapeId="0" xr:uid="{1D11A5F7-D49B-40AF-A790-2D1420D977ED}">
      <text>
        <r>
          <rPr>
            <sz val="11"/>
            <color theme="1"/>
            <rFont val="Calibri"/>
            <family val="2"/>
            <scheme val="minor"/>
          </rPr>
          <t>Enter reviewer score from 0 to 2.</t>
        </r>
      </text>
    </comment>
    <comment ref="G7" authorId="0" shapeId="0" xr:uid="{A56AC3FF-E2A6-49E0-8AB3-58B6EED08355}">
      <text>
        <r>
          <rPr>
            <sz val="11"/>
            <color theme="1"/>
            <rFont val="Calibri"/>
            <family val="2"/>
            <scheme val="minor"/>
          </rPr>
          <t>Enter reviewer score from 0 to 2.</t>
        </r>
      </text>
    </comment>
    <comment ref="G8" authorId="0" shapeId="0" xr:uid="{29ED125D-8107-4708-B41C-D2FE9B47A77C}">
      <text>
        <r>
          <rPr>
            <sz val="11"/>
            <color theme="1"/>
            <rFont val="Calibri"/>
            <family val="2"/>
            <scheme val="minor"/>
          </rPr>
          <t>Enter reviewer score from 0 to 8.</t>
        </r>
      </text>
    </comment>
    <comment ref="G9" authorId="0" shapeId="0" xr:uid="{228B744F-F00B-4767-B4E9-C689C6794D2F}">
      <text>
        <r>
          <rPr>
            <sz val="11"/>
            <color theme="1"/>
            <rFont val="Calibri"/>
            <family val="2"/>
            <scheme val="minor"/>
          </rPr>
          <t>Enter reviewer score from 0 to 8.</t>
        </r>
      </text>
    </comment>
  </commentList>
</comments>
</file>

<file path=xl/sharedStrings.xml><?xml version="1.0" encoding="utf-8"?>
<sst xmlns="http://schemas.openxmlformats.org/spreadsheetml/2006/main" count="396" uniqueCount="279">
  <si>
    <t>Northwest Minnesota Continuum of Care (NWCoC)</t>
  </si>
  <si>
    <t xml:space="preserve">2026 Renewal Project Applicant Scorecard </t>
  </si>
  <si>
    <t xml:space="preserve">Applicant: </t>
  </si>
  <si>
    <t xml:space="preserve">Project Name: </t>
  </si>
  <si>
    <t>Section</t>
  </si>
  <si>
    <t>Official/Document Points</t>
  </si>
  <si>
    <t>Sheet Eligible Points</t>
  </si>
  <si>
    <t>Reviewer Score</t>
  </si>
  <si>
    <t>Percent Earned</t>
  </si>
  <si>
    <t>Notes</t>
  </si>
  <si>
    <t>Threshold Eligibility</t>
  </si>
  <si>
    <t xml:space="preserve">  - </t>
  </si>
  <si>
    <t>YES / NO on eligibility</t>
  </si>
  <si>
    <t>CoC Coordination &amp; Engagement</t>
  </si>
  <si>
    <t>Applicant &amp; System Performance</t>
  </si>
  <si>
    <t xml:space="preserve">CoC Participation </t>
  </si>
  <si>
    <t>New TH Project</t>
  </si>
  <si>
    <t>New SSO Project</t>
  </si>
  <si>
    <t>New PH-PSH Project</t>
  </si>
  <si>
    <t>New PH-RRH Project</t>
  </si>
  <si>
    <t>Totals</t>
  </si>
  <si>
    <t>Criteria</t>
  </si>
  <si>
    <t>ELIGIBLE</t>
  </si>
  <si>
    <t>NOT ELIGIBLE</t>
  </si>
  <si>
    <t>INFORMATION 
SOURCE</t>
  </si>
  <si>
    <t>Eligible</t>
  </si>
  <si>
    <t>GENERAL APPLICANT ELIGIBILITY</t>
  </si>
  <si>
    <t>Eligible Entity</t>
  </si>
  <si>
    <t>Nonprofit organizations, states, local governments,
instrumentalities of state and local governments, Indian Tribes and Tribally Designated Housing Entity (TDHE)</t>
  </si>
  <si>
    <t>Any entity that does not meet criteria identified in earlier column.</t>
  </si>
  <si>
    <t>Project Application</t>
  </si>
  <si>
    <t>Eligible: Yes or No</t>
  </si>
  <si>
    <t>SAM Registration</t>
  </si>
  <si>
    <t>Applicants is registered with
https://www.sam.gov/SAM before submitting their application</t>
  </si>
  <si>
    <t>Applicants is not registered with
https://www.sam.gov/SAM before submitting their application</t>
  </si>
  <si>
    <t>SAMS Esnaps submission</t>
  </si>
  <si>
    <t>E-Snaps Access</t>
  </si>
  <si>
    <t>Applicant does have access to e-Snaps</t>
  </si>
  <si>
    <t>Applicant does not have access to e-snaps</t>
  </si>
  <si>
    <t>Applicant disclosure</t>
  </si>
  <si>
    <t>Outstanding Delinquent Federal Debts</t>
  </si>
  <si>
    <t>Applicant does not have outstanding delinquent federal debt</t>
  </si>
  <si>
    <t>Applicant has outstanding delinquent federal debt</t>
  </si>
  <si>
    <t>Debarments and/or Suspensions</t>
  </si>
  <si>
    <t>Applicant is not debarred; suspended; proposed for debarment; or voluntarily excluded from doing business with the Federal government.</t>
  </si>
  <si>
    <t>Applicant is debarred; suspended; proposed for debarment; or voluntarily excluded from doing business with the Federal government.</t>
  </si>
  <si>
    <t>Match</t>
  </si>
  <si>
    <t>25% match for everything but leasing</t>
  </si>
  <si>
    <t>No required match</t>
  </si>
  <si>
    <t>Project Application Budget</t>
  </si>
  <si>
    <t>HMIS Participation</t>
  </si>
  <si>
    <t>Project participates (or plans to participate) in HMIS (or other comparable database for DV providers)</t>
  </si>
  <si>
    <t>Project does not participate or plan to participate in HMIS (or other comparable database for DV providers)</t>
  </si>
  <si>
    <t>Project Application 
ICA/CoC verification</t>
  </si>
  <si>
    <t>Eligible Population</t>
  </si>
  <si>
    <t>Meets HUD requirements</t>
  </si>
  <si>
    <t>Does NOT meet HUD requirements</t>
  </si>
  <si>
    <t>Geographic Location</t>
  </si>
  <si>
    <t>The applicant project is in NW CoC geographic area.</t>
  </si>
  <si>
    <t>The applicant project is not in NW CoC geographic area.</t>
  </si>
  <si>
    <t>CoC Policies</t>
  </si>
  <si>
    <t>Applicant agrees to follow NW CoC Guidelines and Written Standards</t>
  </si>
  <si>
    <t>Applicant does not follow NW CoC Guidelines and Written Standards</t>
  </si>
  <si>
    <t>Project Application
 Application</t>
  </si>
  <si>
    <t>Financial/Administrative Management Project Type</t>
  </si>
  <si>
    <t>Applicant has no outstanding HUD monitoring findings.</t>
  </si>
  <si>
    <t>Applicant has outstanding HUD monitoring findings that are not in the process of being resolved.</t>
  </si>
  <si>
    <t>Project Application
Esnaps Application</t>
  </si>
  <si>
    <t>Fair Housing/Equal Access</t>
  </si>
  <si>
    <t>Applicant certifies that they will meet all HUD requirements for Fair Housing / Civil Rights</t>
  </si>
  <si>
    <t>Applicant does NOT certify that they will meet all HUD requirements for Fair Housing / Civil Rights</t>
  </si>
  <si>
    <t>ALL APPLICANTS</t>
  </si>
  <si>
    <t>ELIGIBLE
POINTS</t>
  </si>
  <si>
    <t>SCORING
SECTIONS</t>
  </si>
  <si>
    <t>LOW CRITERIA</t>
  </si>
  <si>
    <t>MEDIUM CRITERIA</t>
  </si>
  <si>
    <t>HIGH CRITERIA</t>
  </si>
  <si>
    <t>INFO
 SOURCE</t>
  </si>
  <si>
    <t>REVIEWER SCORE</t>
  </si>
  <si>
    <t>Substance Use / Treatment; peer recovery / peer support; participate with drug courts / other specialty courts; sober housing</t>
  </si>
  <si>
    <t>Applicant will not provide or have access to treatment / recovery services. 
(0 points)</t>
  </si>
  <si>
    <t>Applicant will have one or is implementing one or more of the following: available treatment onsite,  dedicated beds for substance treatment, access to 24/7 detox; formal partnerships with CCBHC, sober housing, etc., or has dedicated a high % of funding for services.    (4 points)</t>
  </si>
  <si>
    <t>Applicant will have two or is implementing two or more of the following: available treatment onsite,  dedicated beds for substance treatment, access to 24/7 detox; formal partnerships with CCBHC, sober housing, etc., or has dedicated a high % of funding for services.  Must show supportive documentation.  (8 points)</t>
  </si>
  <si>
    <t>Mental health treatment / services</t>
  </si>
  <si>
    <t>Applicant will not provide or assist with identification of individuals with serious mental illness, access to treatment  
(0 points)</t>
  </si>
  <si>
    <t>Applicant will have one or is implementing one or more of the following: available treatment onsite,  access to / use of 988, crisis contact centers, mobile crisis and outreach services, and crisis stabilization services.  (4 points)</t>
  </si>
  <si>
    <t>Applicant will have or is implementing two or more of the following: available treatment onsite,  access to / use of 988, crisis contact centers, mobile crisis and outreach services, and crisis stabilization services.  (8 points)</t>
  </si>
  <si>
    <t xml:space="preserve">Participation requirements for services (max points for 100% of projects require services; ½ points if 50% of projects require services) </t>
  </si>
  <si>
    <t>Applicant does not require program participants to take part in supportive services (0 points)</t>
  </si>
  <si>
    <t>Applicant highly encourages program participants to take part in supportive services (3 points)</t>
  </si>
  <si>
    <t>Applicant requires program participants to take part in supportive services (6 points).</t>
  </si>
  <si>
    <t xml:space="preserve">Project application  </t>
  </si>
  <si>
    <t xml:space="preserve">Coordinates with federal, state, local, private, and other organizations  </t>
  </si>
  <si>
    <t>Applicant will not coordinate with federal, state, local, private and other organizations.  0 points</t>
  </si>
  <si>
    <t>Applicant will coordinate with federal, state, local, private and other organizations.  1 point</t>
  </si>
  <si>
    <t>Applicant will coordinate with federal, state, local, private and other organizations and is evidenced by supporting documentation.  2 points</t>
  </si>
  <si>
    <t>Project Application and supporting documentation.</t>
  </si>
  <si>
    <t>Educational Assurances (Family programs only)</t>
  </si>
  <si>
    <t>Does not comply with NW CoC policy.
(0 points)</t>
  </si>
  <si>
    <t>Applicant complies with NWCoC policy and demonstrates efforts to improve relations and communications with local schools. 
Policy states: Applicant will work with McKinney Vento programs to maximize services and transportation needs to keep students within their school district. 
(2 point)</t>
  </si>
  <si>
    <t>Applicant demonstrates a clear plan for collaboration with the school district or McKinney Vento Liaison. This includes MOUs, Letter of Support, or formal partnership agreement 
 (4 points)</t>
  </si>
  <si>
    <t>Coordination with Veteran Organizations</t>
  </si>
  <si>
    <t>Applicant will not partner with Veteran Service Organizations 0 points</t>
  </si>
  <si>
    <t>Applicant will partner with Veteran Service Organizations, making referrals, identifying and filling service gaps.  4 points</t>
  </si>
  <si>
    <t>Addresses the needs of victims of domestic violence, dating violence, sexual assault and stalking</t>
  </si>
  <si>
    <t>The applicant does not have a safety plan.
(0 points)</t>
  </si>
  <si>
    <t>Applicant has a safety plan.
(1 point)</t>
  </si>
  <si>
    <t>The applicant has a safety plan and is ready to implement the plan strategies and has resources available to serve individuals experiencing domestic violence. 
Strategies may include: 
Documented collaboration, MOUs, letter of support or partnership with agency providing advocacy services 
Centering client choice of meeting time/place
Providing individuals with emergency support resources 
Informing individuals about best practices for developing exiting plans 
Completing referrals to agencies providing domestic violence services 
(2 points)</t>
  </si>
  <si>
    <t>Public Housing Authorities (PHA)/Housing &amp; Redevelopment Authority (HRA) Partnerships</t>
  </si>
  <si>
    <t>Agency does not coordinate with PHA.
(0 points)</t>
  </si>
  <si>
    <t>Agency coordinates with PHA but it is unclear how clients access vouchers. 
(1 point)</t>
  </si>
  <si>
    <t>Agency has a clear and executable plan to ensure clients have access to Housing Choice Vouchers and other subsidized housing options. 
(2 points)</t>
  </si>
  <si>
    <t>Reduction in encampments</t>
  </si>
  <si>
    <t>Applicant does not plan to work to reduce encampments
(0 points)</t>
  </si>
  <si>
    <t>Applicant can describe how they will work to reduce encampments or the number of people residing in encampments
(4 points)</t>
  </si>
  <si>
    <t xml:space="preserve">Has implemented street outreach procedures </t>
  </si>
  <si>
    <t>Applicant will not implement street outreach procedures.  0 points</t>
  </si>
  <si>
    <t>Applicant will implement street outreach procedures by engaging with partner organizations to increase housing and service engagement.  3 points</t>
  </si>
  <si>
    <t>Applicant will implement street outreach procedures by engaging with partner organizations to increase housing and service engagement. Applicant will show an increasing number of people exit to a positive destination.  6 points</t>
  </si>
  <si>
    <t>Housing &amp; Healthcare Partnerships -
These partnerships may be defined as collaborative relationships with hospitals, clinics, behavior health, dental, public health, substance abuse treatment facilities, etc. They may even be health services offered by agencies in-house.</t>
  </si>
  <si>
    <t>The applicant does not partner with healthcare agencies.
(0 points)</t>
  </si>
  <si>
    <t>Applicant will have is implementing either:  available healthcare onsite, assists in making referrals for needed healthcare. 
(2 points)</t>
  </si>
  <si>
    <t>Applicant will have is implementing the following: available healthcare care onsite, assists in making referrals for health care, or will provide specialized  supportive services for those with high level medical needs.  (4 points)</t>
  </si>
  <si>
    <t>Program does not operate a harm reduction or safe use of illegal drugs site</t>
  </si>
  <si>
    <t>Applicant will operate a harm reduction or safe use site.
(0 points)</t>
  </si>
  <si>
    <t>Applicant will not operate a harm reduction or safe use site. 
(4 points)</t>
  </si>
  <si>
    <t>Collaboration with mainstream and key support services</t>
  </si>
  <si>
    <t>Does not collaborate with mainstream and key support services 
(0 points)</t>
  </si>
  <si>
    <t>Uses best practices for connecting participants to mainstream resources 
(2 points)
Mainstream resources may include:
SNAP
Social Services
MFIP 
Mental Health
Substance Use 
Faith-based services 
Medical/ dental Insurance</t>
  </si>
  <si>
    <t>Applicant demonstrates a clear plan for collaboration with the mainstream resources, including MOUs, Letter of Support, or formal partnership agreement. 
Please provide documentation of actions taken.
(4 points)</t>
  </si>
  <si>
    <t>Family / Support Network Reunification</t>
  </si>
  <si>
    <t>Cannot describe how participants will be supported  with family or support-network reunification efforts   (0 points)</t>
  </si>
  <si>
    <t>Applicant can describe how they will support participants with family or support-network reunification (case management, travel costs, arrangement of assistance in another geographic area)   (4 points)</t>
  </si>
  <si>
    <t>Additional Notes (All Applicants) Section:</t>
  </si>
  <si>
    <t>Eligible Points Total</t>
  </si>
  <si>
    <t>Reviewer Score Total</t>
  </si>
  <si>
    <t>Renewal Applicants ONLY</t>
  </si>
  <si>
    <t>ELIGIBLE POINTS</t>
  </si>
  <si>
    <t>INFO SOURCE</t>
  </si>
  <si>
    <t>Returns to Homelessness from PH</t>
  </si>
  <si>
    <t>17% or more of participants (in 12 months) or 12% or more (in 24 months) returned to homelessness within 12 months of exit to PH 
(0 points)</t>
  </si>
  <si>
    <t>8-16% of participants (in 12 months) or 7-11% (in 24 months) returned to homelessness within 12 months of exit to PH 
(1 points)</t>
  </si>
  <si>
    <t>Less than 8% of participants (in 12 months) or less than 7%  (in 24 months) returned to homelessness within 12 months of exit to PH 
(3 points)</t>
  </si>
  <si>
    <t>HMIS Returns to Homelessness Report</t>
  </si>
  <si>
    <t>Reduction in the length of time homeless compared to prior years</t>
  </si>
  <si>
    <t>no reduction in length of time   (0 points)</t>
  </si>
  <si>
    <t>applicant saw a reduction in the length of time participants were homeless (6 points)</t>
  </si>
  <si>
    <t>Decrease in unsheltered homeless in 2026 PIT compared to prior years</t>
  </si>
  <si>
    <t>no decrease  (0 points)</t>
  </si>
  <si>
    <t>decrease of 0-19% of unsheltered homeless  (2 points)</t>
  </si>
  <si>
    <t>decrease of 20% or more of unsheltered homeless  (3 points)</t>
  </si>
  <si>
    <t>Decrease in number of first time homeless</t>
  </si>
  <si>
    <t>decrease of 0-19% of first time homeless       (2 points)</t>
  </si>
  <si>
    <t>decrease of 20% or more of first time homeless  (3 points)</t>
  </si>
  <si>
    <t>Decrease in number of individuals and families experiencing chronic homelessness by 5% between 2025 and 2026 PIT</t>
  </si>
  <si>
    <t>No decrease  (0 points)</t>
  </si>
  <si>
    <t>Decrease of 1-4%   (1 point)</t>
  </si>
  <si>
    <t>Decrease of 5% or more   (2 points)</t>
  </si>
  <si>
    <t>Demonstrated increase in Earned Income (non-governmental) - TH, RRH, SSO only</t>
  </si>
  <si>
    <t>No increase (0 points)</t>
  </si>
  <si>
    <t>1-19% of those staying in program had an increase; 1-24% of those leaving program had an increase
(1 point)</t>
  </si>
  <si>
    <t>20% or more of those staying in program had increase; 25% or more of those leaving program had an increase
(2 points)</t>
  </si>
  <si>
    <t>APR</t>
  </si>
  <si>
    <t>Plan to increase earned income, and or education/employment opportunities</t>
  </si>
  <si>
    <t>Applicant does not have a plan for increasing income.
(0 points)</t>
  </si>
  <si>
    <t>Applicant identifies some best practices to connect clients to educational and income opportunities. 
Best practices may include: 
Demonstrated plan to center client choice
Developing strength-based goals and plans with clients 
(2 points)</t>
  </si>
  <si>
    <t>Applicant demonstrates implementation of strength-based plan to address the challenge of meeting educational, employment or income needs. 
Examples may include: 
-Job training
-Applying for income-based services, such as SNAP or GA
-Providing training opportunities, such as employment certificates, CPR training, etc. 
-Acquiring diploma, GED or educational certificates 
-Agency employment or internship opportunities
-MN Rural CEP 
-Resume building or job search support 
-Vital document acquisition 
-Transportation services 
(4 points)</t>
  </si>
  <si>
    <t xml:space="preserve">Non-Employment Income for those eligible to remain in PSH saw increase in any income--Maintain/ Increase - PSH only
</t>
  </si>
  <si>
    <t>Less than 10%  of participants had increase any income
(0 points)</t>
  </si>
  <si>
    <t>11-19%  of participants had increase any income
(1 points)</t>
  </si>
  <si>
    <t>20% or more of participants had increase in any income
(2 points)</t>
  </si>
  <si>
    <t>Demonstrated rate of unknown exit destinations in HMIS is less than 10%</t>
  </si>
  <si>
    <t>Rate of documented unknown exit destinations is 10% or more  (0 points)</t>
  </si>
  <si>
    <t>Rate of documented unknown exit destinations is less than 10%  (2 points)</t>
  </si>
  <si>
    <t>Retention/Successful exits (PSH only)</t>
  </si>
  <si>
    <t>Under 85%
(0 points)</t>
  </si>
  <si>
    <t>85-90%
(2 points)</t>
  </si>
  <si>
    <t>Over 90%
(4 points)</t>
  </si>
  <si>
    <t>Exits to permanent housing (TH/RRH only)</t>
  </si>
  <si>
    <t>79% or less of participants exited to permanent destinations.
(0 points)</t>
  </si>
  <si>
    <t>80% or more of participants exited the program to permanent, unsubsidized destinations.
(4 points)</t>
  </si>
  <si>
    <t>YHDP Voluntary Reallocation Policy &amp; Procedures (Bonus) 
YHDP Projects Only</t>
  </si>
  <si>
    <t>Spent 89% or less of grant award, and/or failed to follow voluntary reallocation policy and procedures for program.</t>
  </si>
  <si>
    <t>Spent less than 94% of grant award, and/or applicant displayed significant challenges in following voluntary reallocation policy and procedures for program. 
For example: 
Missed multiple deadlines for monthly budget reports
Grantee is not meeting monthly budget benchmarks, and has not made significant efforts to correct issues 
Lack of participation with NOFO scoring process</t>
  </si>
  <si>
    <t>Spent 95% or more of grant award, and/or grantee successfully adhered to voluntary reallocation policy and procedures for program. Successful examples: 
Grantee stayed on track with monthly budget deadlines 
Grantee is meeting monthly budget targets, or working with NWCoC Staff to correct deficiencies 
Grantee is participating regularly with NOFO Scoring Process</t>
  </si>
  <si>
    <t>ELOCCS Reports, Monthly Budget Reports</t>
  </si>
  <si>
    <t>Geographic priority areas.</t>
  </si>
  <si>
    <t>Project is not in a NW CoC priority area.
(0 points)</t>
  </si>
  <si>
    <t>Project is in a NW CoC priority area.
(2 points)</t>
  </si>
  <si>
    <t>Project Application
NW CoC geographic priorities</t>
  </si>
  <si>
    <t>Budget Expenditure</t>
  </si>
  <si>
    <t>Spent 89% or less 
of grant award
(0 points)</t>
  </si>
  <si>
    <t>Spent 90-94% of grant award
(4 points)</t>
  </si>
  <si>
    <t>Spent 95% or more of grant award.
(8 points)</t>
  </si>
  <si>
    <t>ELOCCS Reports</t>
  </si>
  <si>
    <t>Quarterly Drawdowns</t>
  </si>
  <si>
    <t>Drawdowns not made quarterly
(0 points)</t>
  </si>
  <si>
    <t>Drawdowns made quarterly
(4 points)</t>
  </si>
  <si>
    <t>Data Quality</t>
  </si>
  <si>
    <t>Most recent total QDQ score below 80%. 
(0 points)</t>
  </si>
  <si>
    <t>Most recent total QDQ score between 81 -90%
(4 points)</t>
  </si>
  <si>
    <t>Most recent total QDQ score above 90%.
(8 points)</t>
  </si>
  <si>
    <t>HMIS QDQ Reports</t>
  </si>
  <si>
    <t>Bed Utilization (Renewal Housing Projects Only)</t>
  </si>
  <si>
    <t>An average of less than 85% of project beds.
(0 points)</t>
  </si>
  <si>
    <t>Average of 85-90% of project beds.
(4 points)</t>
  </si>
  <si>
    <t>Average of more than 90% of project beds
(8 points)</t>
  </si>
  <si>
    <t>Project APR</t>
  </si>
  <si>
    <t>Additional Notes  (Renewal Applicant) Section:</t>
  </si>
  <si>
    <t>CoC Participation</t>
  </si>
  <si>
    <t>Adapting programs to meet emerging needs / innovation</t>
  </si>
  <si>
    <t>Project does not have evidence of meeting emerging needs (0 points)</t>
  </si>
  <si>
    <t>Project is actively innovating to meet emerging needs (4 points)</t>
  </si>
  <si>
    <t>Agency staff participation in CoC Committees</t>
  </si>
  <si>
    <t>No staff participated on CoC Committees last year.
(0 points)</t>
  </si>
  <si>
    <t>Agency staff participated in at least one committee.
(1 point)</t>
  </si>
  <si>
    <t>Agency staff participated in more than one COC Committee.
(2 points)</t>
  </si>
  <si>
    <t>Committee Meeting Minutes</t>
  </si>
  <si>
    <t>Participate in Case Conferencing
If your project is required to participate in CE, you must participate in Case Conferencing.</t>
  </si>
  <si>
    <t>Does not participate.
0-25% participating attendance 
(0 points)</t>
  </si>
  <si>
    <t>Participates in Case Conferencing, but concerns around attendance or CES policy/procedure alignment 
26-75% attendance
(3 points)</t>
  </si>
  <si>
    <t>Participates, collaborates and communicates with PLM at Case Conferencing 
76-100% attendance 
(6 points)
Examples of collaboration and communication include:
-Updated case conferencing notes
-Communicating program openings/referrals
-Utilization of referral request form
-Agency alignment with CES procedures and referral acceptance/denial policies
-Advocating for creative solutions to serve individuals that are on the Priority List</t>
  </si>
  <si>
    <t>Additional Notes on CoC Participation (All Applicants) Section:</t>
  </si>
  <si>
    <t>New TH Projects</t>
  </si>
  <si>
    <t>Project will provide and/or partner with other organizations to provide eligible supportive services that are necessary to assist program particiants to obtain &amp; maintain housing</t>
  </si>
  <si>
    <t>Applicant does not demonstrate that they will provide or partner with other organizations to provide eligible supportive services.</t>
  </si>
  <si>
    <t>Applicant does demonstrate that they will provide or partner with other organizations to provide eligible supportive services.   (1 point)</t>
  </si>
  <si>
    <t>Applicant does demonstrate that they will provide or partner with other organizations to provide eligible supportive services, providing examples and supporting documentaton.   (2 points)</t>
  </si>
  <si>
    <t>The applicant has prior experience operating transitional housing or other projects that have successfully helped homeless individuals and families exit homelessness within 24 months</t>
  </si>
  <si>
    <t>Applicant does not have prior experience operating transitional housing or other projects.  (0 points)</t>
  </si>
  <si>
    <t>Applicant does have prior experience operating transitional housing or other projects.  (1 point)</t>
  </si>
  <si>
    <t>The applicant has previously operated or currently operates transitional housing or another homelessness project, or has a plan in place to ensure, that at least 50 percent of participants exit to permanent housing within 24 months and at least 50 percent of participants exit with employment income as reflected in HMIS or another data system used by the applicant</t>
  </si>
  <si>
    <t>Applicant does not have prior experience operating transitional housing or other projects but has a plan in place to ensure, that at least 50% of participants exit to permanent housing within 24 months and at least 50% of participants exit with employment income.  (.5 point)</t>
  </si>
  <si>
    <t>Applicant does have prior experience operating transitional housing or other projects  (1 point)</t>
  </si>
  <si>
    <t>The project will be supplemented with resources from other public or private sources, that may include mainstream health, social, and employment programs such as Medicare, Medicaid, SSI, and SNAP.</t>
  </si>
  <si>
    <t>The project will not be supplemented with resources from other public or private sources.  (0 points)</t>
  </si>
  <si>
    <t>The project will be supplemented with resources from other public or private sources.  (1 point)</t>
  </si>
  <si>
    <t>Demonstrate that the proposed project will assess the needs of program participants and provide 20 hours per week of customized services for each participant (e.g. case management, employment training, substance use treatment, etc.). The 20 hours per week may be reduced proportionately for participants who are employed. The 20 hours per week does not apply to participants over age 62 or who have a physical disability/impairment or a developmental disability (24 CFR 582.5) not including substance use disorder. (2 points)</t>
  </si>
  <si>
    <t>Applicant demonstrates that the proposed project will not provide assessments or the 20 hours per week of customized services for each participant.  (0 points)</t>
  </si>
  <si>
    <t>Applicant demonstrates that the proposed project will provide assessments and 20 hours per week of customized services for each participant.  (2 points)</t>
  </si>
  <si>
    <t>Demonstrate the average cost per household served for the project is reasonable, consistent with 2 CFR 200.404.</t>
  </si>
  <si>
    <t>Applicant demonstrates the average cost per household served for the project is not reasonable.   (0 points)</t>
  </si>
  <si>
    <t>Applicant demonstrates the average cost per household served for the project is reasonable.  (1 point)</t>
  </si>
  <si>
    <t>Additional Notes on System Performance (Renewal Applicant) Section:</t>
  </si>
  <si>
    <t>New SSO Projects</t>
  </si>
  <si>
    <t>The Supportive Services project is necessary to assist people in exiting homelessness and increasing self-sufficiency and the Recipient will conduct an annual assessment of the service needs of the program participants.</t>
  </si>
  <si>
    <t>Applicant did / will not conduct an annual assessment of the service needs of the program participants  (0 points)</t>
  </si>
  <si>
    <t>Applicant did / will conduct an annual assessment of the service needs of the program participants.  (1 point)</t>
  </si>
  <si>
    <t>The proposed project has a strategy for providing supportive services to eligible program participants including those with histories of unsheltered homelessness and those who do not traditionally engage with supportive services.</t>
  </si>
  <si>
    <t>Applicant does not have a strategy for providing supportive servcies to eligible program participants.  (0 points)</t>
  </si>
  <si>
    <t>Applicant does have a strategy for providing supportive servcies to eligible program participants.  (1 point)</t>
  </si>
  <si>
    <t>Applicant does have a strategy for providing supportive servcies to eligible program participants including those with histories of unsheltered homelessness and those who do not traditionally engage with supportive services.  (2 points)</t>
  </si>
  <si>
    <t>The services provided are cost-effective consistent with 2 CFR 200.404</t>
  </si>
  <si>
    <t>The project will not be cost-effective (0 points)</t>
  </si>
  <si>
    <t>The project will be cost effective (1 point)</t>
  </si>
  <si>
    <t>New PH-PSH Projects</t>
  </si>
  <si>
    <t xml:space="preserve">The type of housing proposed, including the number and configuration of units, will fit the needs of the program participants. </t>
  </si>
  <si>
    <t>The project proposed will not fit the needs of the program participants.  (0 points)</t>
  </si>
  <si>
    <t>The project proposed will fit the needs of the program participants (1 point)</t>
  </si>
  <si>
    <t>The type of supportive services and assistance that will be offered to program participants will ensure that the participant is able to successfully obtain and retain permanent housing and in a manner that fits their needs (e.g. transportation, safety planning, enhanced case management). If the applicant is proposing to expand an existing PH project, it must demonstrate how they are expanding supportive services to program participants, ncluding where appropriate, on-site supportive services.</t>
  </si>
  <si>
    <t>Applicant cannot describe how they will provide supportive services or assistance to ensure that participants are able to successfully obtain and retain permanent housing in a manner that gits their needs.   (0 points)</t>
  </si>
  <si>
    <t>Applicant desribes their plan to provide supportive services and/or assistance to participants to successfully obtain and retain permanent housing in a manner that fits the participant's needs.  If an expansion project, they demonstrate how they are expanding their services.   (1 point)</t>
  </si>
  <si>
    <t>The average cost per household served is reasonable, consistent with 2 CFR 200.404, meaning that the costs for housing and services provided by the project are consistent with the population the project plans to serve.</t>
  </si>
  <si>
    <t>The project will not be cost-effective.  (0 points)</t>
  </si>
  <si>
    <t>The project will be cost-effective.  (1 point)</t>
  </si>
  <si>
    <t>The project will be designed to serve elderly individuals and/or individuals with a physical disability/impairment or a developmental disability (24 CFR 582.5) not including substance use disorder. The units will prioritize these populations.</t>
  </si>
  <si>
    <t>The project is not designed to serve elderly individuals with a physical disability/impairment or a developmental disability, not including substance use disorder. The units will not prioritize these populations.  (0 points)</t>
  </si>
  <si>
    <t>The project is designed to serve elderly individuals with a physical disability/impairment or a developmental disability, not including substance use disorder. The units will prioritize these populations.  (1 point)</t>
  </si>
  <si>
    <t>The provision of tenant-based rental assistance will help individuals and families achieve self-sufficiency within 3 months or up to 24 months.</t>
  </si>
  <si>
    <t>The provision of tenant-based rental assistance will not help individuals and families achieve self-sufficiency within 3 months or up to 24 months.  (0 points)</t>
  </si>
  <si>
    <t>The provision of tenant-based rental assistance will help individuals and families achieve self-sufficiency within 3 months or up to 24 months.  (1 point)</t>
  </si>
  <si>
    <t>The applicant has previously operated homelessness projects where outcomes for employment income were improved compared to the average project in the CoC.</t>
  </si>
  <si>
    <t>The applicant has not previously operated homelessness projects where outcome for employment income were improved compared to the average project in the CoC.  (0 points)</t>
  </si>
  <si>
    <t>The applicant has previously operated homelessness projects where outcome for employment income were improved compared to the average project in the CoC.  (2 points)</t>
  </si>
  <si>
    <t>The type of supportive services and assistance that will be offered to program participants (e.g., case management, substance use treatment, mental health treatment, and employment assistance) will ensure that the participant is able to successfully obtain self sufficiency and exit homelessness.</t>
  </si>
  <si>
    <t>The type of supportive services and assistance that will be offered to program participants will not ensure that the participant is able to successfully obtain selfsufficiency and exit homelessness.  (0 points)</t>
  </si>
  <si>
    <t>The type of supportive services and assistance that will be offered to program participants will ensure that the participant is able to successfully obtain selfsufficiency and exit homelessness.  (2 points)</t>
  </si>
  <si>
    <t>Comment</t>
  </si>
  <si>
    <t>The Coordinated Entry system must adhere to all jurisdictionally relevant civil rights and fair housing laws and regulations. The CoC has designated the Coordinated Entry Committee as the entity responsible for monitoring agencies compliance with all Coordinated Entry requirements including adherence to civil rights and fair housing laws and regulations. Failure to comply with these laws and regulations may result in a monitoring finding on the project, which may affect its position in the local CoC rating and ranking process.Northwest Minnesota Continuum of Care (MN-506) is required to develop and operate a Coordinated Entry process that permits recipients of Federal and State funds to comply with applicable civil rights and fair housing laws and requirements. Recipients and subrecipients of CoC Program and ESG Program-funded projects must comply with the nondiscrimination and equal opportunity provisions of Federal civil rights laws as specified at 24 C.F.R. 5.105(a)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</si>
</sst>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sz val="11"/>
      <color theme="1"/>
      <name val="Calibri"/>
      <scheme val="minor"/>
    </font>
    <font>
      <sz val="11"/>
      <color theme="1"/>
      <name val="Calibri"/>
      <scheme val="minor"/>
    </font>
    <font>
      <b/>
      <sz val="16"/>
      <color rgb="FF0E5A73"/>
      <name val="Calibri"/>
    </font>
    <font>
      <b/>
      <sz val="13"/>
      <color rgb="FF17365D"/>
      <name val="Calibri"/>
    </font>
    <font>
      <b/>
      <sz val="11"/>
      <color rgb="FF17365D"/>
      <name val="Calibri"/>
    </font>
    <font>
      <b/>
      <sz val="15"/>
      <color rgb="FF0E5A73"/>
      <name val="Calibri"/>
    </font>
    <font>
      <i/>
      <sz val="11"/>
      <color rgb="FF666666"/>
      <name val="Calibri"/>
    </font>
    <font>
      <b/>
      <sz val="11"/>
      <color rgb="FFFFFFFF"/>
      <name val="Calibri"/>
    </font>
    <font>
      <sz val="11"/>
      <color rgb="FF0000FF"/>
      <name val="Calibri"/>
    </font>
    <font>
      <b/>
      <sz val="11"/>
      <color rgb="FF0E5A73"/>
      <name val="Calibri"/>
    </font>
    <font>
      <sz val="11"/>
      <color rgb="FF000000"/>
      <name val="Calibri"/>
    </font>
    <font>
      <sz val="11"/>
      <color rgb="FF000000"/>
      <name val="Calibri"/>
      <family val="2"/>
      <scheme val="minor"/>
    </font>
    <font>
      <sz val="11"/>
      <name val="Calibri"/>
      <family val="2"/>
      <scheme val="minor"/>
    </font>
    <font>
      <i/>
      <sz val="11"/>
      <color theme="1"/>
      <name val="Calibri"/>
      <family val="2"/>
      <scheme val="minor"/>
    </font>
    <font>
      <sz val="11"/>
      <color rgb="FF2C3344"/>
      <name val="Calibri"/>
      <scheme val="minor"/>
    </font>
    <font>
      <sz val="11"/>
      <color rgb="FF0000FF"/>
      <name val="Calibri"/>
      <scheme val="minor"/>
    </font>
    <font>
      <sz val="12"/>
      <color rgb="FF2C3344"/>
      <name val="Calibri"/>
      <scheme val="minor"/>
    </font>
    <font>
      <b/>
      <sz val="14"/>
      <color theme="1"/>
      <name val="Calibri"/>
      <family val="2"/>
      <scheme val="minor"/>
    </font>
    <font>
      <b/>
      <sz val="11"/>
      <color rgb="FF000000"/>
      <name val="Calibri"/>
    </font>
    <font>
      <b/>
      <sz val="11"/>
      <color rgb="FF000000"/>
      <name val="Calibri"/>
      <family val="2"/>
      <scheme val="minor"/>
    </font>
  </fonts>
  <fills count="6">
    <fill>
      <patternFill patternType="none"/>
    </fill>
    <fill>
      <patternFill patternType="gray125"/>
    </fill>
    <fill>
      <patternFill patternType="solid">
        <fgColor rgb="FF0E5A73"/>
      </patternFill>
    </fill>
    <fill>
      <patternFill patternType="solid">
        <fgColor rgb="FFDDEBF3"/>
      </patternFill>
    </fill>
    <fill>
      <patternFill patternType="solid">
        <fgColor rgb="FFFFF2CC"/>
      </patternFill>
    </fill>
    <fill>
      <patternFill patternType="solid">
        <fgColor rgb="FFE2F0D9"/>
      </patternFill>
    </fill>
  </fills>
  <borders count="3">
    <border>
      <left/>
      <right/>
      <top/>
      <bottom/>
      <diagonal/>
    </border>
    <border>
      <left/>
      <right/>
      <top/>
      <bottom style="thin">
        <color rgb="FFD9E2F3"/>
      </bottom>
      <diagonal/>
    </border>
    <border>
      <left/>
      <right/>
      <top style="thin">
        <color rgb="FFD9E2F3"/>
      </top>
      <bottom/>
      <diagonal/>
    </border>
  </borders>
  <cellStyleXfs count="1">
    <xf numFmtId="0" fontId="0" fillId="0" borderId="0"/>
  </cellStyleXfs>
  <cellXfs count="51">
    <xf numFmtId="0" fontId="0" fillId="0" borderId="0" xfId="0"/>
    <xf numFmtId="0" fontId="0" fillId="0" borderId="0" xfId="0" applyAlignment="1">
      <alignment vertical="top" wrapText="1"/>
    </xf>
    <xf numFmtId="0" fontId="0" fillId="0" borderId="1" xfId="0" applyBorder="1" applyAlignment="1">
      <alignment vertical="top" wrapText="1"/>
    </xf>
    <xf numFmtId="0" fontId="8" fillId="2" borderId="1" xfId="0" applyFont="1" applyFill="1" applyBorder="1" applyAlignment="1">
      <alignment vertical="top" wrapText="1"/>
    </xf>
    <xf numFmtId="164" fontId="0" fillId="0" borderId="1" xfId="0" applyNumberFormat="1" applyBorder="1" applyAlignment="1">
      <alignment vertical="top" wrapText="1"/>
    </xf>
    <xf numFmtId="0" fontId="10" fillId="0" borderId="1" xfId="0" applyFont="1" applyBorder="1" applyAlignment="1">
      <alignment vertical="top" wrapText="1"/>
    </xf>
    <xf numFmtId="0" fontId="0" fillId="5" borderId="1" xfId="0" applyFill="1" applyBorder="1" applyAlignment="1">
      <alignment vertical="top" wrapText="1"/>
    </xf>
    <xf numFmtId="164" fontId="0" fillId="5" borderId="1" xfId="0" applyNumberFormat="1" applyFill="1" applyBorder="1" applyAlignment="1">
      <alignment vertical="top" wrapText="1"/>
    </xf>
    <xf numFmtId="0" fontId="9" fillId="4" borderId="1" xfId="0" applyFont="1" applyFill="1" applyBorder="1" applyAlignment="1">
      <alignment vertical="top" wrapText="1"/>
    </xf>
    <xf numFmtId="0" fontId="0" fillId="0" borderId="1" xfId="0" applyBorder="1" applyAlignment="1">
      <alignment horizontal="center" vertical="top" wrapText="1"/>
    </xf>
    <xf numFmtId="0" fontId="9" fillId="0" borderId="1" xfId="0" applyFont="1" applyBorder="1" applyAlignment="1">
      <alignment vertical="top" wrapText="1"/>
    </xf>
    <xf numFmtId="0" fontId="12" fillId="0" borderId="0" xfId="0" applyFont="1" applyAlignment="1">
      <alignment horizontal="left" vertical="top" wrapText="1"/>
    </xf>
    <xf numFmtId="0" fontId="11" fillId="0" borderId="0" xfId="0" applyFont="1" applyAlignment="1">
      <alignment horizontal="left" vertical="top" wrapText="1"/>
    </xf>
    <xf numFmtId="0" fontId="9" fillId="0" borderId="0" xfId="0" applyFont="1" applyAlignment="1">
      <alignment horizontal="left" vertical="top" wrapText="1"/>
    </xf>
    <xf numFmtId="0" fontId="0" fillId="0" borderId="0" xfId="0" applyAlignment="1">
      <alignment horizontal="left" vertical="top"/>
    </xf>
    <xf numFmtId="0" fontId="12" fillId="0" borderId="0" xfId="0" applyFont="1" applyAlignment="1">
      <alignment horizontal="center" vertical="top" wrapText="1"/>
    </xf>
    <xf numFmtId="0" fontId="9" fillId="0" borderId="0" xfId="0" applyFont="1" applyAlignment="1">
      <alignment vertical="top" wrapText="1"/>
    </xf>
    <xf numFmtId="0" fontId="0" fillId="0" borderId="1" xfId="0" applyBorder="1" applyAlignment="1">
      <alignment horizontal="left" vertical="top" wrapText="1"/>
    </xf>
    <xf numFmtId="0" fontId="11" fillId="0" borderId="0" xfId="0" applyFont="1" applyAlignment="1">
      <alignment horizontal="left" vertical="center" wrapText="1"/>
    </xf>
    <xf numFmtId="0" fontId="9" fillId="0" borderId="1" xfId="0" applyFont="1" applyBorder="1" applyAlignment="1">
      <alignment horizontal="left" vertical="top" wrapText="1"/>
    </xf>
    <xf numFmtId="0" fontId="0" fillId="0" borderId="0" xfId="0" applyAlignment="1">
      <alignment horizontal="left"/>
    </xf>
    <xf numFmtId="0" fontId="11" fillId="0" borderId="0" xfId="0" applyFont="1" applyAlignment="1">
      <alignment horizontal="center" vertical="center" wrapText="1"/>
    </xf>
    <xf numFmtId="0" fontId="13" fillId="0" borderId="0" xfId="0" applyFont="1" applyAlignment="1">
      <alignment horizontal="center" vertical="top"/>
    </xf>
    <xf numFmtId="0" fontId="0" fillId="0" borderId="0" xfId="0" applyAlignment="1">
      <alignment horizontal="center" vertical="top" wrapText="1"/>
    </xf>
    <xf numFmtId="0" fontId="16" fillId="4" borderId="1" xfId="0" applyFont="1" applyFill="1" applyBorder="1" applyAlignment="1">
      <alignment vertical="top" wrapText="1"/>
    </xf>
    <xf numFmtId="0" fontId="2" fillId="0" borderId="0" xfId="0" applyFont="1"/>
    <xf numFmtId="0" fontId="17" fillId="0" borderId="0" xfId="0" applyFont="1" applyAlignment="1">
      <alignment horizontal="left" vertical="top" wrapText="1"/>
    </xf>
    <xf numFmtId="0" fontId="15" fillId="0" borderId="0" xfId="0" applyFont="1" applyAlignment="1">
      <alignment horizontal="left" vertical="top" wrapText="1"/>
    </xf>
    <xf numFmtId="0" fontId="2" fillId="0" borderId="0" xfId="0" applyFont="1" applyAlignment="1">
      <alignment horizontal="left" vertical="top"/>
    </xf>
    <xf numFmtId="0" fontId="16" fillId="4" borderId="1" xfId="0" applyFont="1" applyFill="1" applyBorder="1" applyAlignment="1">
      <alignment horizontal="left" vertical="top" wrapText="1"/>
    </xf>
    <xf numFmtId="0" fontId="18" fillId="0" borderId="0" xfId="0" applyFont="1"/>
    <xf numFmtId="164" fontId="0" fillId="0" borderId="0" xfId="0" applyNumberFormat="1" applyAlignment="1">
      <alignment vertical="top" wrapText="1"/>
    </xf>
    <xf numFmtId="0" fontId="0" fillId="0" borderId="1" xfId="0"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vertical="top" wrapText="1"/>
    </xf>
    <xf numFmtId="0" fontId="5" fillId="3" borderId="1" xfId="0" applyFont="1" applyFill="1" applyBorder="1" applyAlignment="1">
      <alignment vertical="top" wrapText="1"/>
    </xf>
    <xf numFmtId="0" fontId="19" fillId="0" borderId="1" xfId="0" applyFont="1" applyBorder="1" applyAlignment="1">
      <alignment vertical="top" wrapText="1"/>
    </xf>
    <xf numFmtId="0" fontId="14" fillId="0" borderId="2" xfId="0" applyFont="1" applyBorder="1" applyAlignment="1">
      <alignment horizontal="left" vertical="top" wrapText="1"/>
    </xf>
    <xf numFmtId="0" fontId="0" fillId="0" borderId="2" xfId="0" applyBorder="1" applyAlignment="1">
      <alignment horizontal="left" vertical="top" wrapText="1"/>
    </xf>
    <xf numFmtId="0" fontId="9" fillId="4" borderId="2" xfId="0" applyFont="1" applyFill="1" applyBorder="1" applyAlignment="1">
      <alignment vertical="top" wrapText="1"/>
    </xf>
    <xf numFmtId="0" fontId="0" fillId="0" borderId="1" xfId="0" applyBorder="1" applyAlignment="1"/>
    <xf numFmtId="0" fontId="20" fillId="0" borderId="1" xfId="0" applyFont="1" applyBorder="1" applyAlignment="1"/>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applyFont="1"/>
    <xf numFmtId="0" fontId="1" fillId="0" borderId="1" xfId="0" applyFont="1" applyBorder="1" applyAlignment="1">
      <alignment vertical="top" wrapText="1"/>
    </xf>
    <xf numFmtId="0" fontId="1" fillId="0" borderId="0" xfId="0" applyFont="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5"/>
  <sheetViews>
    <sheetView showGridLines="0" workbookViewId="0">
      <selection activeCell="F9" sqref="F9"/>
    </sheetView>
  </sheetViews>
  <sheetFormatPr defaultRowHeight="15"/>
  <cols>
    <col min="1" max="1" width="28" customWidth="1"/>
    <col min="2" max="6" width="24" customWidth="1"/>
  </cols>
  <sheetData>
    <row r="1" spans="1:6" ht="21.75" customHeight="1">
      <c r="A1" s="34" t="s">
        <v>0</v>
      </c>
      <c r="B1" s="42"/>
      <c r="C1" s="42"/>
      <c r="D1" s="42"/>
      <c r="E1" s="42"/>
      <c r="F1" s="42"/>
    </row>
    <row r="2" spans="1:6">
      <c r="A2" s="33" t="s">
        <v>1</v>
      </c>
      <c r="B2" s="42"/>
      <c r="C2" s="42"/>
      <c r="D2" s="42"/>
      <c r="E2" s="42"/>
      <c r="F2" s="42"/>
    </row>
    <row r="4" spans="1:6" ht="18.75">
      <c r="A4" s="30" t="s">
        <v>2</v>
      </c>
    </row>
    <row r="5" spans="1:6" ht="18.75">
      <c r="A5" s="30" t="s">
        <v>3</v>
      </c>
    </row>
    <row r="7" spans="1:6">
      <c r="A7" s="3" t="s">
        <v>4</v>
      </c>
      <c r="B7" s="3" t="s">
        <v>5</v>
      </c>
      <c r="C7" s="3" t="s">
        <v>6</v>
      </c>
      <c r="D7" s="3" t="s">
        <v>7</v>
      </c>
      <c r="E7" s="3" t="s">
        <v>8</v>
      </c>
      <c r="F7" s="3" t="s">
        <v>9</v>
      </c>
    </row>
    <row r="8" spans="1:6" ht="20.25" customHeight="1">
      <c r="A8" t="s">
        <v>10</v>
      </c>
      <c r="C8" t="s">
        <v>11</v>
      </c>
      <c r="D8" t="s">
        <v>11</v>
      </c>
      <c r="E8" t="s">
        <v>11</v>
      </c>
      <c r="F8" s="2" t="s">
        <v>12</v>
      </c>
    </row>
    <row r="9" spans="1:6" ht="30.75">
      <c r="A9" s="2" t="s">
        <v>13</v>
      </c>
      <c r="B9" s="2"/>
      <c r="C9" s="2">
        <f>'CoC Coordination &amp; Engagement'!B21</f>
        <v>64</v>
      </c>
      <c r="D9" s="2">
        <f>'CoC Coordination &amp; Engagement'!B22</f>
        <v>0</v>
      </c>
      <c r="E9" s="4">
        <f>'CoC Coordination &amp; Engagement'!B23</f>
        <v>0</v>
      </c>
      <c r="F9" s="2"/>
    </row>
    <row r="10" spans="1:6" ht="30.75">
      <c r="A10" s="2" t="s">
        <v>14</v>
      </c>
      <c r="B10" s="2"/>
      <c r="C10" s="2">
        <f>'Applicant &amp; System Performance'!B24</f>
        <v>73</v>
      </c>
      <c r="D10" s="2">
        <f>'Applicant &amp; System Performance'!B25</f>
        <v>0</v>
      </c>
      <c r="E10" s="4">
        <f>'Applicant &amp; System Performance'!B26</f>
        <v>0</v>
      </c>
      <c r="F10" s="2"/>
    </row>
    <row r="11" spans="1:6">
      <c r="A11" s="2" t="s">
        <v>15</v>
      </c>
      <c r="B11" s="2"/>
      <c r="C11" s="2">
        <f>'CoC Participation'!B10</f>
        <v>12</v>
      </c>
      <c r="D11" s="2">
        <f>'CoC Participation'!B11</f>
        <v>0</v>
      </c>
      <c r="E11" s="4">
        <f>IFERROR(D11/C11,"")</f>
        <v>0</v>
      </c>
      <c r="F11" s="2"/>
    </row>
    <row r="12" spans="1:6">
      <c r="A12" s="2" t="s">
        <v>16</v>
      </c>
      <c r="B12" s="2"/>
      <c r="C12" s="2">
        <f>'New TH Projects'!B13</f>
        <v>8</v>
      </c>
      <c r="D12" s="2">
        <f>'New TH Projects'!B14</f>
        <v>0</v>
      </c>
      <c r="E12" s="4">
        <f>IFERROR(D12/C12,"")</f>
        <v>0</v>
      </c>
      <c r="F12" s="2"/>
    </row>
    <row r="13" spans="1:6">
      <c r="A13" s="2" t="s">
        <v>17</v>
      </c>
      <c r="B13" s="2"/>
      <c r="C13" s="2">
        <f>'New SSO Projects'!B11</f>
        <v>5</v>
      </c>
      <c r="D13" s="2">
        <f>'New SSO Projects'!B12</f>
        <v>0</v>
      </c>
      <c r="E13" s="4">
        <f>IFERROR(D13/C13,"")</f>
        <v>0</v>
      </c>
      <c r="F13" s="2"/>
    </row>
    <row r="14" spans="1:6">
      <c r="A14" s="1" t="s">
        <v>18</v>
      </c>
      <c r="B14" s="1"/>
      <c r="C14" s="1">
        <f>'New PH-PSH Projects'!B12</f>
        <v>5</v>
      </c>
      <c r="D14" s="1">
        <f>'New PH-PSH Projects'!B13</f>
        <v>0</v>
      </c>
      <c r="E14" s="31">
        <f>IFERROR(D14/C14,"")</f>
        <v>0</v>
      </c>
      <c r="F14" s="1"/>
    </row>
    <row r="15" spans="1:6">
      <c r="A15" s="1" t="s">
        <v>19</v>
      </c>
      <c r="B15" s="1"/>
      <c r="C15" s="1">
        <f>'New PH-RRH Projects'!B12</f>
        <v>6</v>
      </c>
      <c r="D15" s="1">
        <f>'New PH-RRH Projects'!B13</f>
        <v>0</v>
      </c>
      <c r="E15" s="31">
        <f>IFERROR(D15/C15,"")</f>
        <v>0</v>
      </c>
      <c r="F15" s="1"/>
    </row>
    <row r="17" spans="1:6">
      <c r="A17" s="5" t="s">
        <v>20</v>
      </c>
      <c r="C17" s="6">
        <f>SUM(C9:C16)</f>
        <v>173</v>
      </c>
      <c r="D17" s="6">
        <f>SUM(D9:D16)</f>
        <v>0</v>
      </c>
      <c r="E17" s="7">
        <f>IFERROR(D17/C17,"")</f>
        <v>0</v>
      </c>
    </row>
    <row r="21" spans="1:6">
      <c r="A21" s="5"/>
    </row>
    <row r="22" spans="1:6">
      <c r="A22" s="32"/>
      <c r="B22" s="42"/>
      <c r="C22" s="42"/>
      <c r="D22" s="42"/>
      <c r="E22" s="42"/>
      <c r="F22" s="42"/>
    </row>
    <row r="23" spans="1:6">
      <c r="A23" s="32"/>
      <c r="B23" s="42"/>
      <c r="C23" s="42"/>
      <c r="D23" s="42"/>
      <c r="E23" s="42"/>
      <c r="F23" s="42"/>
    </row>
    <row r="24" spans="1:6">
      <c r="A24" s="32"/>
      <c r="B24" s="42"/>
      <c r="C24" s="42"/>
      <c r="D24" s="42"/>
      <c r="E24" s="42"/>
      <c r="F24" s="42"/>
    </row>
    <row r="25" spans="1:6">
      <c r="A25" s="32"/>
      <c r="B25" s="42"/>
      <c r="C25" s="42"/>
      <c r="D25" s="42"/>
      <c r="E25" s="42"/>
      <c r="F25" s="42"/>
    </row>
    <row r="26" spans="1:6">
      <c r="A26" s="32"/>
      <c r="B26" s="42"/>
      <c r="C26" s="42"/>
      <c r="D26" s="42"/>
      <c r="E26" s="42"/>
      <c r="F26" s="42"/>
    </row>
    <row r="27" spans="1:6">
      <c r="A27" s="32"/>
      <c r="B27" s="42"/>
      <c r="C27" s="42"/>
      <c r="D27" s="42"/>
      <c r="E27" s="42"/>
      <c r="F27" s="42"/>
    </row>
    <row r="28" spans="1:6">
      <c r="A28" s="32"/>
      <c r="B28" s="42"/>
      <c r="C28" s="42"/>
      <c r="D28" s="42"/>
      <c r="E28" s="42"/>
      <c r="F28" s="42"/>
    </row>
    <row r="29" spans="1:6">
      <c r="A29" s="32"/>
      <c r="B29" s="42"/>
      <c r="C29" s="42"/>
      <c r="D29" s="42"/>
      <c r="E29" s="42"/>
      <c r="F29" s="42"/>
    </row>
    <row r="30" spans="1:6">
      <c r="A30" s="32"/>
      <c r="B30" s="42"/>
      <c r="C30" s="42"/>
      <c r="D30" s="42"/>
      <c r="E30" s="42"/>
      <c r="F30" s="42"/>
    </row>
    <row r="31" spans="1:6">
      <c r="A31" s="32"/>
      <c r="B31" s="42"/>
      <c r="C31" s="42"/>
      <c r="D31" s="42"/>
      <c r="E31" s="42"/>
      <c r="F31" s="42"/>
    </row>
    <row r="32" spans="1:6">
      <c r="A32" s="32"/>
      <c r="B32" s="42"/>
      <c r="C32" s="42"/>
      <c r="D32" s="42"/>
      <c r="E32" s="42"/>
      <c r="F32" s="42"/>
    </row>
    <row r="33" spans="1:6">
      <c r="A33" s="32"/>
      <c r="B33" s="42"/>
      <c r="C33" s="42"/>
      <c r="D33" s="42"/>
      <c r="E33" s="42"/>
      <c r="F33" s="42"/>
    </row>
    <row r="34" spans="1:6">
      <c r="A34" s="32"/>
      <c r="B34" s="42"/>
      <c r="C34" s="42"/>
      <c r="D34" s="42"/>
      <c r="E34" s="42"/>
      <c r="F34" s="42"/>
    </row>
    <row r="35" spans="1:6">
      <c r="A35" s="32"/>
      <c r="B35" s="42"/>
      <c r="C35" s="42"/>
      <c r="D35" s="42"/>
      <c r="E35" s="42"/>
      <c r="F35" s="42"/>
    </row>
  </sheetData>
  <mergeCells count="16">
    <mergeCell ref="A26:F26"/>
    <mergeCell ref="A2:F2"/>
    <mergeCell ref="A35:F35"/>
    <mergeCell ref="A30:F30"/>
    <mergeCell ref="A1:F1"/>
    <mergeCell ref="A25:F25"/>
    <mergeCell ref="A34:F34"/>
    <mergeCell ref="A29:F29"/>
    <mergeCell ref="A33:F33"/>
    <mergeCell ref="A24:F24"/>
    <mergeCell ref="A28:F28"/>
    <mergeCell ref="A32:F32"/>
    <mergeCell ref="A22:F22"/>
    <mergeCell ref="A23:F23"/>
    <mergeCell ref="A31:F31"/>
    <mergeCell ref="A27:F27"/>
  </mergeCells>
  <pageMargins left="0.75" right="0.75" top="1" bottom="1" header="0.5" footer="0.5"/>
  <pageSetup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2"/>
  <sheetViews>
    <sheetView showGridLines="0" workbookViewId="0">
      <selection activeCell="A15" sqref="A15"/>
    </sheetView>
  </sheetViews>
  <sheetFormatPr defaultRowHeight="15"/>
  <cols>
    <col min="1" max="1" width="120" customWidth="1"/>
  </cols>
  <sheetData>
    <row r="1" spans="1:1">
      <c r="A1" s="3" t="s">
        <v>277</v>
      </c>
    </row>
    <row r="2" spans="1:1" ht="120">
      <c r="A2" s="2" t="s">
        <v>278</v>
      </c>
    </row>
  </sheetData>
  <pageMargins left="0.75" right="0.75" top="1" bottom="1" header="0.5" footer="0.5"/>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7"/>
  <sheetViews>
    <sheetView showGridLines="0" workbookViewId="0">
      <pane ySplit="5" topLeftCell="A12" activePane="bottomLeft" state="frozen"/>
      <selection pane="bottomLeft" activeCell="C18" sqref="C18"/>
    </sheetView>
  </sheetViews>
  <sheetFormatPr defaultRowHeight="15"/>
  <cols>
    <col min="1" max="1" width="32" customWidth="1"/>
    <col min="2" max="3" width="46" customWidth="1"/>
    <col min="4" max="4" width="28" customWidth="1"/>
    <col min="5" max="5" width="18" customWidth="1"/>
  </cols>
  <sheetData>
    <row r="1" spans="1:7" ht="18.75" customHeight="1">
      <c r="A1" s="36" t="s">
        <v>10</v>
      </c>
      <c r="B1" s="42"/>
      <c r="C1" s="42"/>
      <c r="D1" s="42"/>
      <c r="E1" s="42"/>
      <c r="F1" s="42"/>
      <c r="G1" s="42"/>
    </row>
    <row r="2" spans="1:7">
      <c r="A2" s="35"/>
      <c r="B2" s="42"/>
      <c r="C2" s="42"/>
      <c r="D2" s="42"/>
      <c r="E2" s="42"/>
      <c r="F2" s="42"/>
      <c r="G2" s="42"/>
    </row>
    <row r="3" spans="1:7">
      <c r="A3" s="1"/>
      <c r="B3" s="1"/>
      <c r="C3" s="1"/>
      <c r="D3" s="1"/>
      <c r="E3" s="1"/>
    </row>
    <row r="4" spans="1:7" ht="39" customHeight="1">
      <c r="A4" s="3" t="s">
        <v>21</v>
      </c>
      <c r="B4" s="3" t="s">
        <v>22</v>
      </c>
      <c r="C4" s="3" t="s">
        <v>23</v>
      </c>
      <c r="D4" s="3" t="s">
        <v>24</v>
      </c>
      <c r="E4" s="3" t="s">
        <v>25</v>
      </c>
    </row>
    <row r="5" spans="1:7" ht="23.25" customHeight="1">
      <c r="A5" s="37" t="s">
        <v>26</v>
      </c>
      <c r="B5" s="42"/>
      <c r="C5" s="42"/>
      <c r="D5" s="42"/>
      <c r="E5" s="42"/>
    </row>
    <row r="6" spans="1:7" ht="68.25" customHeight="1">
      <c r="A6" s="2" t="s">
        <v>27</v>
      </c>
      <c r="B6" s="2" t="s">
        <v>28</v>
      </c>
      <c r="C6" s="2" t="s">
        <v>29</v>
      </c>
      <c r="D6" s="2" t="s">
        <v>30</v>
      </c>
      <c r="E6" s="8" t="s">
        <v>31</v>
      </c>
    </row>
    <row r="7" spans="1:7" ht="56.1" customHeight="1">
      <c r="A7" s="2" t="s">
        <v>32</v>
      </c>
      <c r="B7" s="2" t="s">
        <v>33</v>
      </c>
      <c r="C7" s="2" t="s">
        <v>34</v>
      </c>
      <c r="D7" s="2" t="s">
        <v>35</v>
      </c>
      <c r="E7" s="8" t="s">
        <v>31</v>
      </c>
    </row>
    <row r="8" spans="1:7" ht="56.1" customHeight="1">
      <c r="A8" s="2" t="s">
        <v>36</v>
      </c>
      <c r="B8" s="2" t="s">
        <v>37</v>
      </c>
      <c r="C8" s="2" t="s">
        <v>38</v>
      </c>
      <c r="D8" s="2" t="s">
        <v>39</v>
      </c>
      <c r="E8" s="8" t="s">
        <v>31</v>
      </c>
    </row>
    <row r="9" spans="1:7" ht="56.1" customHeight="1">
      <c r="A9" s="2" t="s">
        <v>40</v>
      </c>
      <c r="B9" s="2" t="s">
        <v>41</v>
      </c>
      <c r="C9" s="2" t="s">
        <v>42</v>
      </c>
      <c r="D9" s="2" t="s">
        <v>39</v>
      </c>
      <c r="E9" s="8" t="s">
        <v>31</v>
      </c>
    </row>
    <row r="10" spans="1:7" ht="56.1" customHeight="1">
      <c r="A10" s="2" t="s">
        <v>43</v>
      </c>
      <c r="B10" s="2" t="s">
        <v>44</v>
      </c>
      <c r="C10" s="2" t="s">
        <v>45</v>
      </c>
      <c r="D10" s="2" t="s">
        <v>39</v>
      </c>
      <c r="E10" s="8" t="s">
        <v>31</v>
      </c>
    </row>
    <row r="11" spans="1:7" ht="56.1" customHeight="1">
      <c r="A11" s="2" t="s">
        <v>46</v>
      </c>
      <c r="B11" s="2" t="s">
        <v>47</v>
      </c>
      <c r="C11" s="2" t="s">
        <v>48</v>
      </c>
      <c r="D11" s="2" t="s">
        <v>49</v>
      </c>
      <c r="E11" s="8" t="s">
        <v>31</v>
      </c>
    </row>
    <row r="12" spans="1:7" ht="56.1" customHeight="1">
      <c r="A12" s="2" t="s">
        <v>50</v>
      </c>
      <c r="B12" s="2" t="s">
        <v>51</v>
      </c>
      <c r="C12" s="2" t="s">
        <v>52</v>
      </c>
      <c r="D12" s="2" t="s">
        <v>53</v>
      </c>
      <c r="E12" s="8" t="s">
        <v>31</v>
      </c>
    </row>
    <row r="13" spans="1:7" ht="56.1" customHeight="1">
      <c r="A13" s="2" t="s">
        <v>54</v>
      </c>
      <c r="B13" s="2" t="s">
        <v>55</v>
      </c>
      <c r="C13" s="2" t="s">
        <v>56</v>
      </c>
      <c r="D13" s="2" t="s">
        <v>30</v>
      </c>
      <c r="E13" s="8" t="s">
        <v>31</v>
      </c>
    </row>
    <row r="14" spans="1:7" ht="41.25" customHeight="1">
      <c r="A14" s="2" t="s">
        <v>57</v>
      </c>
      <c r="B14" s="2" t="s">
        <v>58</v>
      </c>
      <c r="C14" s="2" t="s">
        <v>59</v>
      </c>
      <c r="D14" s="2" t="s">
        <v>30</v>
      </c>
      <c r="E14" s="8" t="s">
        <v>31</v>
      </c>
    </row>
    <row r="15" spans="1:7" ht="56.1" customHeight="1">
      <c r="A15" s="2" t="s">
        <v>60</v>
      </c>
      <c r="B15" s="2" t="s">
        <v>61</v>
      </c>
      <c r="C15" s="2" t="s">
        <v>62</v>
      </c>
      <c r="D15" s="2" t="s">
        <v>63</v>
      </c>
      <c r="E15" s="8" t="s">
        <v>31</v>
      </c>
    </row>
    <row r="16" spans="1:7" ht="56.1" customHeight="1">
      <c r="A16" s="2" t="s">
        <v>64</v>
      </c>
      <c r="B16" s="2" t="s">
        <v>65</v>
      </c>
      <c r="C16" s="2" t="s">
        <v>66</v>
      </c>
      <c r="D16" s="2" t="s">
        <v>67</v>
      </c>
      <c r="E16" s="8" t="s">
        <v>31</v>
      </c>
    </row>
    <row r="17" spans="1:5" ht="30.75">
      <c r="A17" s="2" t="s">
        <v>68</v>
      </c>
      <c r="B17" s="2" t="s">
        <v>69</v>
      </c>
      <c r="C17" s="2" t="s">
        <v>70</v>
      </c>
      <c r="D17" s="2" t="s">
        <v>30</v>
      </c>
      <c r="E17" s="41" t="s">
        <v>31</v>
      </c>
    </row>
  </sheetData>
  <mergeCells count="3">
    <mergeCell ref="A2:G2"/>
    <mergeCell ref="A1:G1"/>
    <mergeCell ref="A5:E5"/>
  </mergeCells>
  <dataValidations count="1">
    <dataValidation type="list" allowBlank="1" sqref="E15:E17 E6:E14" xr:uid="{00000000-0002-0000-0100-000000000000}">
      <formula1>"Yes,No,N/A"</formula1>
    </dataValidation>
  </dataValidations>
  <pageMargins left="0.75" right="0.75" top="1" bottom="1" header="0.5" footer="0.5"/>
  <pageSetup fitToHeight="0"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3"/>
  <sheetViews>
    <sheetView showGridLines="0" tabSelected="1" workbookViewId="0">
      <pane ySplit="4" topLeftCell="A9" activePane="bottomLeft" state="frozen"/>
      <selection pane="bottomLeft" activeCell="B12" sqref="B12"/>
    </sheetView>
  </sheetViews>
  <sheetFormatPr defaultRowHeight="15"/>
  <cols>
    <col min="1" max="1" width="14" customWidth="1"/>
    <col min="2" max="2" width="32" customWidth="1"/>
    <col min="3" max="4" width="38" customWidth="1"/>
    <col min="5" max="5" width="42" customWidth="1"/>
    <col min="6" max="6" width="22" customWidth="1"/>
    <col min="7" max="7" width="16" customWidth="1"/>
  </cols>
  <sheetData>
    <row r="1" spans="1:7" ht="20.25" customHeight="1">
      <c r="A1" s="36" t="s">
        <v>13</v>
      </c>
      <c r="B1" s="42"/>
      <c r="C1" s="42"/>
      <c r="D1" s="42"/>
      <c r="E1" s="42"/>
      <c r="F1" s="42"/>
      <c r="G1" s="42"/>
    </row>
    <row r="2" spans="1:7">
      <c r="A2" s="38" t="s">
        <v>71</v>
      </c>
      <c r="B2" s="43"/>
      <c r="C2" s="43"/>
      <c r="D2" s="43"/>
      <c r="E2" s="43"/>
      <c r="F2" s="43"/>
      <c r="G2" s="43"/>
    </row>
    <row r="3" spans="1:7">
      <c r="A3" s="1"/>
      <c r="B3" s="1"/>
      <c r="C3" s="1"/>
      <c r="D3" s="1"/>
      <c r="E3" s="1"/>
      <c r="F3" s="1"/>
      <c r="G3" s="1"/>
    </row>
    <row r="4" spans="1:7" ht="30">
      <c r="A4" s="3" t="s">
        <v>72</v>
      </c>
      <c r="B4" s="3" t="s">
        <v>73</v>
      </c>
      <c r="C4" s="3" t="s">
        <v>74</v>
      </c>
      <c r="D4" s="3" t="s">
        <v>75</v>
      </c>
      <c r="E4" s="3" t="s">
        <v>76</v>
      </c>
      <c r="F4" s="3" t="s">
        <v>77</v>
      </c>
      <c r="G4" s="3" t="s">
        <v>78</v>
      </c>
    </row>
    <row r="5" spans="1:7" ht="121.5">
      <c r="A5" s="9">
        <v>8</v>
      </c>
      <c r="B5" s="2" t="s">
        <v>79</v>
      </c>
      <c r="C5" s="2" t="s">
        <v>80</v>
      </c>
      <c r="D5" s="21" t="s">
        <v>81</v>
      </c>
      <c r="E5" s="21" t="s">
        <v>82</v>
      </c>
      <c r="F5" s="2" t="s">
        <v>30</v>
      </c>
      <c r="G5" s="10"/>
    </row>
    <row r="6" spans="1:7" s="20" customFormat="1" ht="91.5">
      <c r="A6" s="9">
        <v>8</v>
      </c>
      <c r="B6" s="17" t="s">
        <v>83</v>
      </c>
      <c r="C6" s="17" t="s">
        <v>84</v>
      </c>
      <c r="D6" s="18" t="s">
        <v>85</v>
      </c>
      <c r="E6" s="18" t="s">
        <v>86</v>
      </c>
      <c r="F6" s="17" t="s">
        <v>30</v>
      </c>
      <c r="G6" s="19"/>
    </row>
    <row r="7" spans="1:7" ht="72.75" customHeight="1">
      <c r="A7" s="15">
        <v>6</v>
      </c>
      <c r="B7" s="11" t="s">
        <v>87</v>
      </c>
      <c r="C7" s="12" t="s">
        <v>88</v>
      </c>
      <c r="D7" s="11" t="s">
        <v>89</v>
      </c>
      <c r="E7" s="12" t="s">
        <v>90</v>
      </c>
      <c r="F7" s="11" t="s">
        <v>91</v>
      </c>
      <c r="G7" s="10"/>
    </row>
    <row r="8" spans="1:7" s="14" customFormat="1" ht="60.75">
      <c r="A8" s="22">
        <v>2</v>
      </c>
      <c r="B8" s="11" t="s">
        <v>92</v>
      </c>
      <c r="C8" s="12" t="s">
        <v>93</v>
      </c>
      <c r="D8" s="12" t="s">
        <v>94</v>
      </c>
      <c r="E8" s="12" t="s">
        <v>95</v>
      </c>
      <c r="F8" s="11" t="s">
        <v>96</v>
      </c>
      <c r="G8" s="13"/>
    </row>
    <row r="9" spans="1:7" ht="137.25">
      <c r="A9" s="9">
        <v>4</v>
      </c>
      <c r="B9" s="2" t="s">
        <v>97</v>
      </c>
      <c r="C9" s="2" t="s">
        <v>98</v>
      </c>
      <c r="D9" s="2" t="s">
        <v>99</v>
      </c>
      <c r="E9" s="2" t="s">
        <v>100</v>
      </c>
      <c r="F9" s="2" t="s">
        <v>30</v>
      </c>
      <c r="G9" s="10"/>
    </row>
    <row r="10" spans="1:7" ht="72.75" customHeight="1">
      <c r="A10" s="15">
        <v>4</v>
      </c>
      <c r="B10" s="11" t="s">
        <v>101</v>
      </c>
      <c r="C10" s="12" t="s">
        <v>102</v>
      </c>
      <c r="D10" s="11"/>
      <c r="E10" s="12" t="s">
        <v>103</v>
      </c>
      <c r="F10" s="11" t="s">
        <v>96</v>
      </c>
      <c r="G10" s="10"/>
    </row>
    <row r="11" spans="1:7" ht="244.5">
      <c r="A11" s="9">
        <v>2</v>
      </c>
      <c r="B11" s="2" t="s">
        <v>104</v>
      </c>
      <c r="C11" s="2" t="s">
        <v>105</v>
      </c>
      <c r="D11" s="2" t="s">
        <v>106</v>
      </c>
      <c r="E11" s="2" t="s">
        <v>107</v>
      </c>
      <c r="F11" s="2" t="s">
        <v>30</v>
      </c>
      <c r="G11" s="10"/>
    </row>
    <row r="12" spans="1:7" ht="76.5">
      <c r="A12" s="9">
        <v>2</v>
      </c>
      <c r="B12" s="2" t="s">
        <v>108</v>
      </c>
      <c r="C12" s="2" t="s">
        <v>109</v>
      </c>
      <c r="D12" s="2" t="s">
        <v>110</v>
      </c>
      <c r="E12" s="2" t="s">
        <v>111</v>
      </c>
      <c r="F12" s="2" t="s">
        <v>30</v>
      </c>
      <c r="G12" s="10"/>
    </row>
    <row r="13" spans="1:7" ht="65.25" customHeight="1">
      <c r="A13" s="9">
        <v>4</v>
      </c>
      <c r="B13" s="2" t="s">
        <v>112</v>
      </c>
      <c r="C13" s="2" t="s">
        <v>113</v>
      </c>
      <c r="D13" s="1"/>
      <c r="E13" s="1" t="s">
        <v>114</v>
      </c>
      <c r="F13" s="2" t="s">
        <v>30</v>
      </c>
      <c r="G13" s="10"/>
    </row>
    <row r="14" spans="1:7" ht="91.5">
      <c r="A14" s="15">
        <v>6</v>
      </c>
      <c r="B14" s="11" t="s">
        <v>115</v>
      </c>
      <c r="C14" s="12" t="s">
        <v>116</v>
      </c>
      <c r="D14" s="12" t="s">
        <v>117</v>
      </c>
      <c r="E14" s="12" t="s">
        <v>118</v>
      </c>
      <c r="F14" s="1" t="s">
        <v>30</v>
      </c>
      <c r="G14" s="10"/>
    </row>
    <row r="15" spans="1:7" ht="137.25">
      <c r="A15" s="23">
        <v>8</v>
      </c>
      <c r="B15" s="1" t="s">
        <v>119</v>
      </c>
      <c r="C15" s="1" t="s">
        <v>120</v>
      </c>
      <c r="D15" s="1" t="s">
        <v>121</v>
      </c>
      <c r="E15" s="1" t="s">
        <v>122</v>
      </c>
      <c r="F15" s="1" t="s">
        <v>30</v>
      </c>
      <c r="G15" s="16"/>
    </row>
    <row r="16" spans="1:7" ht="45.75">
      <c r="A16" s="9">
        <v>2</v>
      </c>
      <c r="B16" s="2" t="s">
        <v>123</v>
      </c>
      <c r="C16" s="2" t="s">
        <v>124</v>
      </c>
      <c r="D16" s="2"/>
      <c r="E16" s="2" t="s">
        <v>125</v>
      </c>
      <c r="F16" s="2" t="s">
        <v>30</v>
      </c>
      <c r="G16" s="10"/>
    </row>
    <row r="17" spans="1:7" ht="175.5" customHeight="1">
      <c r="A17" s="9">
        <v>4</v>
      </c>
      <c r="B17" s="2" t="s">
        <v>126</v>
      </c>
      <c r="C17" s="2" t="s">
        <v>127</v>
      </c>
      <c r="D17" s="2" t="s">
        <v>128</v>
      </c>
      <c r="E17" s="2" t="s">
        <v>129</v>
      </c>
      <c r="F17" s="2" t="s">
        <v>30</v>
      </c>
      <c r="G17" s="10"/>
    </row>
    <row r="18" spans="1:7" ht="76.5">
      <c r="A18" s="9">
        <v>4</v>
      </c>
      <c r="B18" s="2" t="s">
        <v>130</v>
      </c>
      <c r="C18" s="2" t="s">
        <v>131</v>
      </c>
      <c r="D18" s="2"/>
      <c r="E18" s="2" t="s">
        <v>132</v>
      </c>
      <c r="F18" s="2" t="s">
        <v>30</v>
      </c>
      <c r="G18" s="10"/>
    </row>
    <row r="19" spans="1:7" ht="56.1" customHeight="1">
      <c r="A19" s="37" t="s">
        <v>133</v>
      </c>
      <c r="B19" s="42"/>
      <c r="C19" s="42"/>
      <c r="D19" s="42"/>
      <c r="E19" s="42"/>
      <c r="F19" s="42"/>
      <c r="G19" s="42"/>
    </row>
    <row r="21" spans="1:7" ht="30">
      <c r="A21" s="5" t="s">
        <v>134</v>
      </c>
      <c r="B21" s="6">
        <f>SUM(A5:A18)</f>
        <v>64</v>
      </c>
    </row>
    <row r="22" spans="1:7" ht="30">
      <c r="A22" s="5" t="s">
        <v>135</v>
      </c>
      <c r="B22" s="6">
        <f>SUM(G5:G18)</f>
        <v>0</v>
      </c>
    </row>
    <row r="23" spans="1:7" ht="30">
      <c r="A23" s="5" t="s">
        <v>8</v>
      </c>
      <c r="B23" s="7">
        <f>IFERROR(B22/B21,"")</f>
        <v>0</v>
      </c>
    </row>
  </sheetData>
  <mergeCells count="3">
    <mergeCell ref="A2:G2"/>
    <mergeCell ref="A1:G1"/>
    <mergeCell ref="A19:G19"/>
  </mergeCells>
  <dataValidations count="1">
    <dataValidation type="decimal" allowBlank="1" sqref="G5:G18" xr:uid="{00000000-0002-0000-0300-000000000000}">
      <formula1>0</formula1>
      <formula2>1000</formula2>
    </dataValidation>
  </dataValidations>
  <pageMargins left="0.75" right="0.75" top="1" bottom="1" header="0.5" footer="0.5"/>
  <pageSetup fitToHeight="0" orientation="landscape"/>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26"/>
  <sheetViews>
    <sheetView showGridLines="0" workbookViewId="0">
      <pane ySplit="4" topLeftCell="A17" activePane="bottomLeft" state="frozen"/>
      <selection pane="bottomLeft" activeCell="B20" sqref="B20"/>
    </sheetView>
  </sheetViews>
  <sheetFormatPr defaultRowHeight="15"/>
  <cols>
    <col min="1" max="1" width="14" customWidth="1"/>
    <col min="2" max="2" width="32" customWidth="1"/>
    <col min="3" max="4" width="38" customWidth="1"/>
    <col min="5" max="5" width="42" customWidth="1"/>
    <col min="6" max="6" width="22" customWidth="1"/>
    <col min="7" max="7" width="16" customWidth="1"/>
  </cols>
  <sheetData>
    <row r="1" spans="1:7" ht="20.25" customHeight="1">
      <c r="A1" s="36" t="s">
        <v>14</v>
      </c>
      <c r="B1" s="42"/>
      <c r="C1" s="42"/>
      <c r="D1" s="42"/>
      <c r="E1" s="42"/>
      <c r="F1" s="42"/>
      <c r="G1" s="42"/>
    </row>
    <row r="2" spans="1:7">
      <c r="A2" s="38" t="s">
        <v>136</v>
      </c>
      <c r="B2" s="43"/>
      <c r="C2" s="43"/>
      <c r="D2" s="43"/>
      <c r="E2" s="43"/>
      <c r="F2" s="43"/>
      <c r="G2" s="43"/>
    </row>
    <row r="3" spans="1:7" ht="18.75" customHeight="1">
      <c r="A3" s="39"/>
      <c r="B3" s="39"/>
      <c r="C3" s="39"/>
      <c r="D3" s="40"/>
      <c r="E3" s="40"/>
      <c r="F3" s="1"/>
      <c r="G3" s="1"/>
    </row>
    <row r="4" spans="1:7" ht="30.75">
      <c r="A4" s="3" t="s">
        <v>137</v>
      </c>
      <c r="B4" s="3" t="s">
        <v>73</v>
      </c>
      <c r="C4" s="3" t="s">
        <v>74</v>
      </c>
      <c r="D4" s="3" t="s">
        <v>75</v>
      </c>
      <c r="E4" s="3" t="s">
        <v>76</v>
      </c>
      <c r="F4" s="3" t="s">
        <v>138</v>
      </c>
      <c r="G4" s="3" t="s">
        <v>78</v>
      </c>
    </row>
    <row r="5" spans="1:7" ht="76.5">
      <c r="A5" s="9">
        <v>3</v>
      </c>
      <c r="B5" s="2" t="s">
        <v>139</v>
      </c>
      <c r="C5" s="2" t="s">
        <v>140</v>
      </c>
      <c r="D5" s="2" t="s">
        <v>141</v>
      </c>
      <c r="E5" s="2" t="s">
        <v>142</v>
      </c>
      <c r="F5" s="2" t="s">
        <v>143</v>
      </c>
      <c r="G5" s="10"/>
    </row>
    <row r="6" spans="1:7" ht="66" customHeight="1">
      <c r="A6" s="9">
        <v>6</v>
      </c>
      <c r="B6" s="2" t="s">
        <v>144</v>
      </c>
      <c r="C6" s="2" t="s">
        <v>145</v>
      </c>
      <c r="D6" s="2"/>
      <c r="E6" s="2" t="s">
        <v>146</v>
      </c>
      <c r="F6" s="2"/>
      <c r="G6" s="10"/>
    </row>
    <row r="7" spans="1:7" ht="66" customHeight="1">
      <c r="A7" s="9">
        <v>3</v>
      </c>
      <c r="B7" s="2" t="s">
        <v>147</v>
      </c>
      <c r="C7" s="2" t="s">
        <v>148</v>
      </c>
      <c r="D7" s="2" t="s">
        <v>149</v>
      </c>
      <c r="E7" s="2" t="s">
        <v>150</v>
      </c>
      <c r="F7" s="2"/>
      <c r="G7" s="10"/>
    </row>
    <row r="8" spans="1:7" ht="66" customHeight="1">
      <c r="A8" s="9">
        <v>3</v>
      </c>
      <c r="B8" s="2" t="s">
        <v>151</v>
      </c>
      <c r="C8" s="2" t="s">
        <v>148</v>
      </c>
      <c r="D8" s="2" t="s">
        <v>152</v>
      </c>
      <c r="E8" s="2" t="s">
        <v>153</v>
      </c>
      <c r="F8" s="2"/>
      <c r="G8" s="10"/>
    </row>
    <row r="9" spans="1:7" ht="66" customHeight="1">
      <c r="A9" s="9">
        <v>2</v>
      </c>
      <c r="B9" s="2" t="s">
        <v>154</v>
      </c>
      <c r="C9" s="2" t="s">
        <v>155</v>
      </c>
      <c r="D9" s="2" t="s">
        <v>156</v>
      </c>
      <c r="E9" s="2" t="s">
        <v>157</v>
      </c>
      <c r="F9" s="2"/>
      <c r="G9" s="10"/>
    </row>
    <row r="10" spans="1:7" ht="65.25" customHeight="1">
      <c r="A10" s="9">
        <v>2</v>
      </c>
      <c r="B10" s="2" t="s">
        <v>158</v>
      </c>
      <c r="C10" s="2" t="s">
        <v>159</v>
      </c>
      <c r="D10" s="2" t="s">
        <v>160</v>
      </c>
      <c r="E10" s="2" t="s">
        <v>161</v>
      </c>
      <c r="F10" s="2" t="s">
        <v>162</v>
      </c>
      <c r="G10" s="10"/>
    </row>
    <row r="11" spans="1:7" ht="274.5" customHeight="1">
      <c r="A11" s="9">
        <v>4</v>
      </c>
      <c r="B11" s="2" t="s">
        <v>163</v>
      </c>
      <c r="C11" s="2" t="s">
        <v>164</v>
      </c>
      <c r="D11" s="2" t="s">
        <v>165</v>
      </c>
      <c r="E11" s="2" t="s">
        <v>166</v>
      </c>
      <c r="F11" s="2" t="s">
        <v>30</v>
      </c>
      <c r="G11" s="10"/>
    </row>
    <row r="12" spans="1:7" ht="70.5" customHeight="1">
      <c r="A12" s="9">
        <v>2</v>
      </c>
      <c r="B12" s="2" t="s">
        <v>167</v>
      </c>
      <c r="C12" s="2" t="s">
        <v>168</v>
      </c>
      <c r="D12" s="2" t="s">
        <v>169</v>
      </c>
      <c r="E12" s="2" t="s">
        <v>170</v>
      </c>
      <c r="F12" s="2" t="s">
        <v>162</v>
      </c>
      <c r="G12" s="10"/>
    </row>
    <row r="13" spans="1:7" ht="45" customHeight="1">
      <c r="A13" s="9">
        <v>2</v>
      </c>
      <c r="B13" s="2" t="s">
        <v>171</v>
      </c>
      <c r="C13" s="2" t="s">
        <v>172</v>
      </c>
      <c r="D13" s="2"/>
      <c r="E13" s="2" t="s">
        <v>173</v>
      </c>
      <c r="F13" s="2"/>
      <c r="G13" s="10"/>
    </row>
    <row r="14" spans="1:7" ht="43.5" customHeight="1">
      <c r="A14" s="9">
        <v>4</v>
      </c>
      <c r="B14" s="2" t="s">
        <v>174</v>
      </c>
      <c r="C14" s="2" t="s">
        <v>175</v>
      </c>
      <c r="D14" s="2" t="s">
        <v>176</v>
      </c>
      <c r="E14" s="2" t="s">
        <v>177</v>
      </c>
      <c r="F14" s="2" t="s">
        <v>162</v>
      </c>
      <c r="G14" s="10"/>
    </row>
    <row r="15" spans="1:7" ht="76.5" customHeight="1">
      <c r="A15" s="9">
        <v>4</v>
      </c>
      <c r="B15" s="2" t="s">
        <v>178</v>
      </c>
      <c r="C15" s="2" t="s">
        <v>179</v>
      </c>
      <c r="D15" s="2"/>
      <c r="E15" s="2" t="s">
        <v>180</v>
      </c>
      <c r="F15" s="2" t="s">
        <v>162</v>
      </c>
      <c r="G15" s="10"/>
    </row>
    <row r="16" spans="1:7" ht="198">
      <c r="A16" s="9">
        <v>8</v>
      </c>
      <c r="B16" s="2" t="s">
        <v>181</v>
      </c>
      <c r="C16" s="2" t="s">
        <v>182</v>
      </c>
      <c r="D16" s="2" t="s">
        <v>183</v>
      </c>
      <c r="E16" s="2" t="s">
        <v>184</v>
      </c>
      <c r="F16" s="2" t="s">
        <v>185</v>
      </c>
      <c r="G16" s="10"/>
    </row>
    <row r="17" spans="1:7" ht="56.1" customHeight="1">
      <c r="A17" s="9">
        <v>2</v>
      </c>
      <c r="B17" s="2" t="s">
        <v>186</v>
      </c>
      <c r="C17" s="2" t="s">
        <v>187</v>
      </c>
      <c r="D17" s="2"/>
      <c r="E17" s="2" t="s">
        <v>188</v>
      </c>
      <c r="F17" s="2" t="s">
        <v>189</v>
      </c>
      <c r="G17" s="10"/>
    </row>
    <row r="18" spans="1:7" ht="56.1" customHeight="1">
      <c r="A18" s="9">
        <v>8</v>
      </c>
      <c r="B18" s="2" t="s">
        <v>190</v>
      </c>
      <c r="C18" s="2" t="s">
        <v>191</v>
      </c>
      <c r="D18" s="2" t="s">
        <v>192</v>
      </c>
      <c r="E18" s="2" t="s">
        <v>193</v>
      </c>
      <c r="F18" s="2" t="s">
        <v>194</v>
      </c>
      <c r="G18" s="10"/>
    </row>
    <row r="19" spans="1:7" ht="56.1" customHeight="1">
      <c r="A19" s="9">
        <v>4</v>
      </c>
      <c r="B19" s="2" t="s">
        <v>195</v>
      </c>
      <c r="C19" s="2" t="s">
        <v>196</v>
      </c>
      <c r="D19" s="2"/>
      <c r="E19" s="2" t="s">
        <v>197</v>
      </c>
      <c r="F19" s="2" t="s">
        <v>194</v>
      </c>
      <c r="G19" s="10"/>
    </row>
    <row r="20" spans="1:7" ht="56.1" customHeight="1">
      <c r="A20" s="9">
        <v>8</v>
      </c>
      <c r="B20" s="2" t="s">
        <v>198</v>
      </c>
      <c r="C20" s="2" t="s">
        <v>199</v>
      </c>
      <c r="D20" s="2" t="s">
        <v>200</v>
      </c>
      <c r="E20" s="2" t="s">
        <v>201</v>
      </c>
      <c r="F20" s="2" t="s">
        <v>202</v>
      </c>
      <c r="G20" s="10"/>
    </row>
    <row r="21" spans="1:7" ht="56.1" customHeight="1">
      <c r="A21" s="9">
        <v>8</v>
      </c>
      <c r="B21" s="2" t="s">
        <v>203</v>
      </c>
      <c r="C21" s="2" t="s">
        <v>204</v>
      </c>
      <c r="D21" s="2" t="s">
        <v>205</v>
      </c>
      <c r="E21" s="2" t="s">
        <v>206</v>
      </c>
      <c r="F21" s="2" t="s">
        <v>207</v>
      </c>
      <c r="G21" s="10"/>
    </row>
    <row r="22" spans="1:7" ht="56.1" customHeight="1">
      <c r="A22" s="37" t="s">
        <v>208</v>
      </c>
      <c r="B22" s="42"/>
      <c r="C22" s="42"/>
      <c r="D22" s="42"/>
      <c r="E22" s="42"/>
      <c r="F22" s="42"/>
      <c r="G22" s="42"/>
    </row>
    <row r="24" spans="1:7" ht="30">
      <c r="A24" s="5" t="s">
        <v>134</v>
      </c>
      <c r="B24" s="6">
        <f>SUM(A5:A21)</f>
        <v>73</v>
      </c>
    </row>
    <row r="25" spans="1:7" ht="30">
      <c r="A25" s="5" t="s">
        <v>135</v>
      </c>
      <c r="B25" s="6">
        <f>SUM(G5:G21)</f>
        <v>0</v>
      </c>
    </row>
    <row r="26" spans="1:7" ht="30">
      <c r="A26" s="5" t="s">
        <v>8</v>
      </c>
      <c r="B26" s="7">
        <f>IFERROR(B25/B24,"")</f>
        <v>0</v>
      </c>
    </row>
  </sheetData>
  <mergeCells count="5">
    <mergeCell ref="A2:G2"/>
    <mergeCell ref="A1:G1"/>
    <mergeCell ref="A22:G22"/>
    <mergeCell ref="A3:C3"/>
    <mergeCell ref="D3:E3"/>
  </mergeCells>
  <dataValidations count="1">
    <dataValidation type="decimal" allowBlank="1" sqref="G19:G21 G5:G18" xr:uid="{00000000-0002-0000-0600-000000000000}">
      <formula1>0</formula1>
      <formula2>1000</formula2>
    </dataValidation>
  </dataValidations>
  <pageMargins left="0.75" right="0.75" top="1" bottom="1" header="0.5" footer="0.5"/>
  <pageSetup fitToHeight="0" orientation="landscape"/>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2"/>
  <sheetViews>
    <sheetView showGridLines="0" workbookViewId="0">
      <pane ySplit="4" topLeftCell="A7" activePane="bottomLeft" state="frozen"/>
      <selection pane="bottomLeft" activeCell="J7" sqref="J7"/>
    </sheetView>
  </sheetViews>
  <sheetFormatPr defaultRowHeight="15"/>
  <cols>
    <col min="1" max="1" width="14" customWidth="1"/>
    <col min="2" max="2" width="32" customWidth="1"/>
    <col min="3" max="4" width="38" customWidth="1"/>
    <col min="5" max="5" width="42" customWidth="1"/>
    <col min="6" max="6" width="22" customWidth="1"/>
    <col min="7" max="7" width="16" customWidth="1"/>
  </cols>
  <sheetData>
    <row r="1" spans="1:7" ht="18" customHeight="1">
      <c r="A1" s="36" t="s">
        <v>209</v>
      </c>
      <c r="B1" s="42"/>
      <c r="C1" s="42"/>
      <c r="D1" s="42"/>
      <c r="E1" s="42"/>
      <c r="F1" s="42"/>
      <c r="G1" s="42"/>
    </row>
    <row r="2" spans="1:7">
      <c r="A2" s="38" t="s">
        <v>71</v>
      </c>
      <c r="B2" s="43"/>
      <c r="C2" s="43"/>
      <c r="D2" s="43"/>
      <c r="E2" s="43"/>
      <c r="F2" s="43"/>
      <c r="G2" s="43"/>
    </row>
    <row r="3" spans="1:7">
      <c r="A3" s="1"/>
      <c r="B3" s="1"/>
      <c r="C3" s="1"/>
      <c r="D3" s="1"/>
      <c r="E3" s="1"/>
      <c r="F3" s="1"/>
      <c r="G3" s="1"/>
    </row>
    <row r="4" spans="1:7" ht="30">
      <c r="A4" s="3" t="s">
        <v>72</v>
      </c>
      <c r="B4" s="3" t="s">
        <v>73</v>
      </c>
      <c r="C4" s="3" t="s">
        <v>74</v>
      </c>
      <c r="D4" s="3" t="s">
        <v>75</v>
      </c>
      <c r="E4" s="3" t="s">
        <v>76</v>
      </c>
      <c r="F4" s="3" t="s">
        <v>138</v>
      </c>
      <c r="G4" s="3" t="s">
        <v>78</v>
      </c>
    </row>
    <row r="5" spans="1:7" ht="56.1" customHeight="1">
      <c r="A5" s="2">
        <v>4</v>
      </c>
      <c r="B5" s="2" t="s">
        <v>210</v>
      </c>
      <c r="C5" s="2" t="s">
        <v>211</v>
      </c>
      <c r="D5" s="2"/>
      <c r="E5" s="2" t="s">
        <v>212</v>
      </c>
      <c r="F5" s="2" t="s">
        <v>30</v>
      </c>
      <c r="G5" s="10"/>
    </row>
    <row r="6" spans="1:7" ht="56.1" customHeight="1">
      <c r="A6" s="2">
        <v>2</v>
      </c>
      <c r="B6" s="2" t="s">
        <v>213</v>
      </c>
      <c r="C6" s="2" t="s">
        <v>214</v>
      </c>
      <c r="D6" s="2" t="s">
        <v>215</v>
      </c>
      <c r="E6" s="2" t="s">
        <v>216</v>
      </c>
      <c r="F6" s="2" t="s">
        <v>217</v>
      </c>
      <c r="G6" s="10"/>
    </row>
    <row r="7" spans="1:7" ht="195">
      <c r="A7" s="2">
        <v>6</v>
      </c>
      <c r="B7" s="2" t="s">
        <v>218</v>
      </c>
      <c r="C7" s="2" t="s">
        <v>219</v>
      </c>
      <c r="D7" s="2" t="s">
        <v>220</v>
      </c>
      <c r="E7" s="2" t="s">
        <v>221</v>
      </c>
      <c r="F7" s="2"/>
      <c r="G7" s="10"/>
    </row>
    <row r="8" spans="1:7" ht="56.1" customHeight="1">
      <c r="A8" s="37" t="s">
        <v>222</v>
      </c>
      <c r="B8" s="42"/>
      <c r="C8" s="42"/>
      <c r="D8" s="42"/>
      <c r="E8" s="42"/>
      <c r="F8" s="42"/>
      <c r="G8" s="42"/>
    </row>
    <row r="10" spans="1:7" ht="30">
      <c r="A10" s="5" t="s">
        <v>134</v>
      </c>
      <c r="B10" s="6">
        <f>SUM(A5,A6,A7)</f>
        <v>12</v>
      </c>
    </row>
    <row r="11" spans="1:7" ht="30">
      <c r="A11" s="5" t="s">
        <v>135</v>
      </c>
      <c r="B11" s="6">
        <f>SUM(G5,G6,G7)</f>
        <v>0</v>
      </c>
    </row>
    <row r="12" spans="1:7" ht="30">
      <c r="A12" s="5" t="s">
        <v>8</v>
      </c>
      <c r="B12" s="7">
        <f>IFERROR(B11/B10,"")</f>
        <v>0</v>
      </c>
    </row>
  </sheetData>
  <mergeCells count="3">
    <mergeCell ref="A8:G8"/>
    <mergeCell ref="A2:G2"/>
    <mergeCell ref="A1:G1"/>
  </mergeCells>
  <dataValidations count="1">
    <dataValidation type="decimal" allowBlank="1" sqref="G5:G7" xr:uid="{00000000-0002-0000-0500-000000000000}">
      <formula1>0</formula1>
      <formula2>1000</formula2>
    </dataValidation>
  </dataValidations>
  <pageMargins left="0.75" right="0.75" top="1" bottom="1" header="0.5" footer="0.5"/>
  <pageSetup fitToHeight="0" orientation="landscape"/>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D8AE1-3A9E-4F3D-A339-B3BB6A6765C7}">
  <sheetPr>
    <pageSetUpPr fitToPage="1"/>
  </sheetPr>
  <dimension ref="A1:J15"/>
  <sheetViews>
    <sheetView showGridLines="0" workbookViewId="0">
      <pane ySplit="4" topLeftCell="A5" activePane="bottomLeft" state="frozen"/>
      <selection pane="bottomLeft" activeCell="E10" sqref="E10"/>
    </sheetView>
  </sheetViews>
  <sheetFormatPr defaultRowHeight="15"/>
  <cols>
    <col min="1" max="1" width="14" customWidth="1"/>
    <col min="2" max="2" width="32" customWidth="1"/>
    <col min="3" max="4" width="38" customWidth="1"/>
    <col min="5" max="5" width="42" customWidth="1"/>
    <col min="6" max="6" width="22" customWidth="1"/>
    <col min="7" max="7" width="16" customWidth="1"/>
    <col min="10" max="10" width="36.140625" customWidth="1"/>
  </cols>
  <sheetData>
    <row r="1" spans="1:10">
      <c r="A1" s="36" t="s">
        <v>223</v>
      </c>
      <c r="B1" s="42"/>
      <c r="C1" s="42"/>
      <c r="D1" s="42"/>
      <c r="E1" s="42"/>
      <c r="F1" s="42"/>
      <c r="G1" s="42"/>
    </row>
    <row r="2" spans="1:10">
      <c r="A2" s="35"/>
      <c r="B2" s="42"/>
      <c r="C2" s="42"/>
      <c r="D2" s="42"/>
      <c r="E2" s="42"/>
      <c r="F2" s="42"/>
      <c r="G2" s="42"/>
    </row>
    <row r="3" spans="1:10">
      <c r="A3" s="1"/>
      <c r="B3" s="1"/>
      <c r="C3" s="1"/>
      <c r="D3" s="1"/>
      <c r="E3" s="1"/>
      <c r="F3" s="1"/>
      <c r="G3" s="1"/>
    </row>
    <row r="4" spans="1:10" ht="30">
      <c r="A4" s="3" t="s">
        <v>137</v>
      </c>
      <c r="B4" s="3" t="s">
        <v>73</v>
      </c>
      <c r="C4" s="3" t="s">
        <v>74</v>
      </c>
      <c r="D4" s="3" t="s">
        <v>75</v>
      </c>
      <c r="E4" s="3" t="s">
        <v>76</v>
      </c>
      <c r="F4" s="3" t="s">
        <v>138</v>
      </c>
      <c r="G4" s="3" t="s">
        <v>78</v>
      </c>
    </row>
    <row r="5" spans="1:10" ht="91.5">
      <c r="A5" s="9">
        <v>2</v>
      </c>
      <c r="B5" s="2" t="s">
        <v>224</v>
      </c>
      <c r="C5" s="27" t="s">
        <v>225</v>
      </c>
      <c r="D5" s="27" t="s">
        <v>226</v>
      </c>
      <c r="E5" s="27" t="s">
        <v>227</v>
      </c>
      <c r="F5" s="2"/>
      <c r="G5" s="8"/>
      <c r="J5" s="2"/>
    </row>
    <row r="6" spans="1:10" s="28" customFormat="1" ht="113.25">
      <c r="A6" s="44">
        <v>1</v>
      </c>
      <c r="B6" s="26" t="s">
        <v>228</v>
      </c>
      <c r="C6" s="27" t="s">
        <v>229</v>
      </c>
      <c r="D6" s="45"/>
      <c r="E6" s="27" t="s">
        <v>230</v>
      </c>
      <c r="F6" s="45"/>
      <c r="G6" s="29"/>
      <c r="H6" s="46"/>
      <c r="I6" s="46"/>
      <c r="J6" s="45"/>
    </row>
    <row r="7" spans="1:10" s="28" customFormat="1" ht="194.25">
      <c r="A7" s="44">
        <v>1</v>
      </c>
      <c r="B7" s="26" t="s">
        <v>231</v>
      </c>
      <c r="C7" s="27" t="s">
        <v>229</v>
      </c>
      <c r="D7" s="27" t="s">
        <v>232</v>
      </c>
      <c r="E7" s="27" t="s">
        <v>233</v>
      </c>
      <c r="F7" s="46"/>
      <c r="G7" s="29"/>
      <c r="H7" s="46"/>
      <c r="I7" s="46"/>
      <c r="J7" s="45"/>
    </row>
    <row r="8" spans="1:10" s="28" customFormat="1" ht="113.25">
      <c r="A8" s="44">
        <v>1</v>
      </c>
      <c r="B8" s="26" t="s">
        <v>234</v>
      </c>
      <c r="C8" s="27" t="s">
        <v>235</v>
      </c>
      <c r="D8" s="45"/>
      <c r="E8" s="27" t="s">
        <v>236</v>
      </c>
      <c r="F8" s="45"/>
      <c r="G8" s="29"/>
      <c r="H8" s="46"/>
      <c r="I8" s="46"/>
      <c r="J8" s="45"/>
    </row>
    <row r="9" spans="1:10" s="28" customFormat="1" ht="291.75">
      <c r="A9" s="44">
        <v>2</v>
      </c>
      <c r="B9" s="26" t="s">
        <v>237</v>
      </c>
      <c r="C9" s="27" t="s">
        <v>238</v>
      </c>
      <c r="D9" s="45"/>
      <c r="E9" s="27" t="s">
        <v>239</v>
      </c>
      <c r="F9" s="45"/>
      <c r="G9" s="29"/>
      <c r="H9" s="46"/>
      <c r="I9" s="46"/>
      <c r="J9" s="46"/>
    </row>
    <row r="10" spans="1:10" s="28" customFormat="1" ht="64.5">
      <c r="A10" s="44">
        <v>1</v>
      </c>
      <c r="B10" s="26" t="s">
        <v>240</v>
      </c>
      <c r="C10" s="27" t="s">
        <v>241</v>
      </c>
      <c r="D10" s="45"/>
      <c r="E10" s="27" t="s">
        <v>242</v>
      </c>
      <c r="F10" s="45"/>
      <c r="G10" s="29"/>
      <c r="H10" s="46"/>
      <c r="I10" s="46"/>
      <c r="J10" s="46"/>
    </row>
    <row r="11" spans="1:10" ht="56.1" customHeight="1">
      <c r="A11" s="37" t="s">
        <v>243</v>
      </c>
      <c r="B11" s="42"/>
      <c r="C11" s="42"/>
      <c r="D11" s="42"/>
      <c r="E11" s="42"/>
      <c r="F11" s="42"/>
      <c r="G11" s="42"/>
    </row>
    <row r="13" spans="1:10" ht="30">
      <c r="A13" s="5" t="s">
        <v>134</v>
      </c>
      <c r="B13" s="6">
        <f>SUM(A5:A10)</f>
        <v>8</v>
      </c>
    </row>
    <row r="14" spans="1:10" ht="30">
      <c r="A14" s="5" t="s">
        <v>135</v>
      </c>
      <c r="B14" s="6">
        <f>SUM(G5:G10)</f>
        <v>0</v>
      </c>
    </row>
    <row r="15" spans="1:10" ht="30">
      <c r="A15" s="5" t="s">
        <v>8</v>
      </c>
      <c r="B15" s="7">
        <f>IFERROR(B14/B13,"")</f>
        <v>0</v>
      </c>
    </row>
  </sheetData>
  <mergeCells count="3">
    <mergeCell ref="A1:G1"/>
    <mergeCell ref="A2:G2"/>
    <mergeCell ref="A11:G11"/>
  </mergeCells>
  <dataValidations count="1">
    <dataValidation type="decimal" allowBlank="1" sqref="G5:G10" xr:uid="{67C3D9DE-3E8E-4ECD-AB93-6428AD8A998C}">
      <formula1>0</formula1>
      <formula2>1000</formula2>
    </dataValidation>
  </dataValidations>
  <pageMargins left="0.75" right="0.75" top="1" bottom="1" header="0.5" footer="0.5"/>
  <pageSetup fitToHeight="0" orientation="landscape"/>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DE404-06F6-4F1F-B6B9-BE738CB4642B}">
  <sheetPr>
    <pageSetUpPr fitToPage="1"/>
  </sheetPr>
  <dimension ref="A1:J13"/>
  <sheetViews>
    <sheetView showGridLines="0" workbookViewId="0">
      <pane ySplit="4" topLeftCell="A6" activePane="bottomLeft" state="frozen"/>
      <selection pane="bottomLeft" activeCell="J5" sqref="J5"/>
    </sheetView>
  </sheetViews>
  <sheetFormatPr defaultRowHeight="15"/>
  <cols>
    <col min="1" max="1" width="14" customWidth="1"/>
    <col min="2" max="2" width="32" customWidth="1"/>
    <col min="3" max="4" width="38" customWidth="1"/>
    <col min="5" max="5" width="42" customWidth="1"/>
    <col min="6" max="6" width="22" customWidth="1"/>
    <col min="7" max="7" width="16" customWidth="1"/>
    <col min="10" max="10" width="36.140625" customWidth="1"/>
  </cols>
  <sheetData>
    <row r="1" spans="1:10">
      <c r="A1" s="36" t="s">
        <v>244</v>
      </c>
      <c r="B1" s="42"/>
      <c r="C1" s="42"/>
      <c r="D1" s="42"/>
      <c r="E1" s="42"/>
      <c r="F1" s="42"/>
      <c r="G1" s="42"/>
    </row>
    <row r="2" spans="1:10">
      <c r="A2" s="35"/>
      <c r="B2" s="42"/>
      <c r="C2" s="42"/>
      <c r="D2" s="42"/>
      <c r="E2" s="42"/>
      <c r="F2" s="42"/>
      <c r="G2" s="42"/>
    </row>
    <row r="3" spans="1:10">
      <c r="A3" s="1"/>
      <c r="B3" s="1"/>
      <c r="C3" s="1"/>
      <c r="D3" s="1"/>
      <c r="E3" s="1"/>
      <c r="F3" s="1"/>
      <c r="G3" s="1"/>
    </row>
    <row r="4" spans="1:10" ht="30">
      <c r="A4" s="3" t="s">
        <v>137</v>
      </c>
      <c r="B4" s="3" t="s">
        <v>73</v>
      </c>
      <c r="C4" s="3" t="s">
        <v>74</v>
      </c>
      <c r="D4" s="3" t="s">
        <v>75</v>
      </c>
      <c r="E4" s="3" t="s">
        <v>76</v>
      </c>
      <c r="F4" s="3" t="s">
        <v>138</v>
      </c>
      <c r="G4" s="3" t="s">
        <v>78</v>
      </c>
    </row>
    <row r="5" spans="1:10" s="28" customFormat="1" ht="130.5" customHeight="1">
      <c r="A5" s="44">
        <v>1</v>
      </c>
      <c r="B5" s="26" t="s">
        <v>245</v>
      </c>
      <c r="C5" s="27" t="s">
        <v>246</v>
      </c>
      <c r="D5" s="27"/>
      <c r="E5" s="27" t="s">
        <v>247</v>
      </c>
      <c r="F5" s="45"/>
      <c r="G5" s="29"/>
      <c r="H5" s="46"/>
      <c r="I5" s="46"/>
      <c r="J5" s="45"/>
    </row>
    <row r="6" spans="1:10" s="28" customFormat="1" ht="133.5" customHeight="1">
      <c r="A6" s="44">
        <v>2</v>
      </c>
      <c r="B6" s="26" t="s">
        <v>248</v>
      </c>
      <c r="C6" s="27" t="s">
        <v>249</v>
      </c>
      <c r="D6" s="27" t="s">
        <v>250</v>
      </c>
      <c r="E6" s="27" t="s">
        <v>251</v>
      </c>
      <c r="F6" s="45"/>
      <c r="G6" s="29"/>
      <c r="H6" s="46"/>
      <c r="I6" s="46"/>
      <c r="J6" s="45"/>
    </row>
    <row r="7" spans="1:10" s="28" customFormat="1" ht="130.5" customHeight="1">
      <c r="A7" s="44">
        <v>1</v>
      </c>
      <c r="B7" s="26" t="s">
        <v>234</v>
      </c>
      <c r="C7" s="27" t="s">
        <v>235</v>
      </c>
      <c r="D7" s="45"/>
      <c r="E7" s="27" t="s">
        <v>236</v>
      </c>
      <c r="F7" s="45"/>
      <c r="G7" s="29"/>
      <c r="H7" s="46"/>
      <c r="I7" s="46"/>
      <c r="J7" s="45"/>
    </row>
    <row r="8" spans="1:10" s="28" customFormat="1" ht="130.5" customHeight="1">
      <c r="A8" s="44">
        <v>1</v>
      </c>
      <c r="B8" s="26" t="s">
        <v>252</v>
      </c>
      <c r="C8" s="27" t="s">
        <v>253</v>
      </c>
      <c r="D8" s="45"/>
      <c r="E8" s="27" t="s">
        <v>254</v>
      </c>
      <c r="F8" s="45"/>
      <c r="G8" s="29"/>
      <c r="H8" s="46"/>
      <c r="I8" s="46"/>
      <c r="J8" s="47"/>
    </row>
    <row r="9" spans="1:10" ht="56.1" customHeight="1">
      <c r="A9" s="37" t="s">
        <v>243</v>
      </c>
      <c r="B9" s="42"/>
      <c r="C9" s="42"/>
      <c r="D9" s="42"/>
      <c r="E9" s="42"/>
      <c r="F9" s="42"/>
      <c r="G9" s="42"/>
    </row>
    <row r="11" spans="1:10" ht="30">
      <c r="A11" s="5" t="s">
        <v>134</v>
      </c>
      <c r="B11" s="6">
        <f>SUM(A5:A8)</f>
        <v>5</v>
      </c>
    </row>
    <row r="12" spans="1:10" ht="30">
      <c r="A12" s="5" t="s">
        <v>135</v>
      </c>
      <c r="B12" s="6">
        <f>SUM(G5:G8)</f>
        <v>0</v>
      </c>
    </row>
    <row r="13" spans="1:10" ht="30">
      <c r="A13" s="5" t="s">
        <v>8</v>
      </c>
      <c r="B13" s="7">
        <f>IFERROR(B12/B11,"")</f>
        <v>0</v>
      </c>
    </row>
  </sheetData>
  <mergeCells count="3">
    <mergeCell ref="A1:G1"/>
    <mergeCell ref="A2:G2"/>
    <mergeCell ref="A9:G9"/>
  </mergeCells>
  <dataValidations count="1">
    <dataValidation type="decimal" allowBlank="1" sqref="G5:G8" xr:uid="{E57ADDCF-FDC2-4A30-8EC1-A059774FBCCE}">
      <formula1>0</formula1>
      <formula2>1000</formula2>
    </dataValidation>
  </dataValidations>
  <pageMargins left="0.75" right="0.75" top="1" bottom="1" header="0.5" footer="0.5"/>
  <pageSetup fitToHeight="0" orientation="landscape"/>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624F4-6BF6-4B96-95C0-6C8CE8BF6CBF}">
  <sheetPr>
    <pageSetUpPr fitToPage="1"/>
  </sheetPr>
  <dimension ref="A1:J14"/>
  <sheetViews>
    <sheetView showGridLines="0" workbookViewId="0">
      <pane ySplit="4" topLeftCell="A5" activePane="bottomLeft" state="frozen"/>
      <selection pane="bottomLeft" activeCell="E6" sqref="E6"/>
    </sheetView>
  </sheetViews>
  <sheetFormatPr defaultRowHeight="15"/>
  <cols>
    <col min="1" max="1" width="14" customWidth="1"/>
    <col min="2" max="2" width="32" customWidth="1"/>
    <col min="3" max="4" width="38" customWidth="1"/>
    <col min="5" max="5" width="42" customWidth="1"/>
    <col min="6" max="6" width="22" customWidth="1"/>
    <col min="7" max="7" width="16" customWidth="1"/>
    <col min="10" max="10" width="36.140625" customWidth="1"/>
  </cols>
  <sheetData>
    <row r="1" spans="1:10">
      <c r="A1" s="36" t="s">
        <v>255</v>
      </c>
      <c r="B1" s="42"/>
      <c r="C1" s="42"/>
      <c r="D1" s="42"/>
      <c r="E1" s="42"/>
      <c r="F1" s="42"/>
      <c r="G1" s="42"/>
    </row>
    <row r="2" spans="1:10">
      <c r="A2" s="35"/>
      <c r="B2" s="42"/>
      <c r="C2" s="42"/>
      <c r="D2" s="42"/>
      <c r="E2" s="42"/>
      <c r="F2" s="42"/>
      <c r="G2" s="42"/>
    </row>
    <row r="3" spans="1:10">
      <c r="A3" s="1"/>
      <c r="B3" s="1"/>
      <c r="C3" s="1"/>
      <c r="D3" s="1"/>
      <c r="E3" s="1"/>
      <c r="F3" s="1"/>
      <c r="G3" s="1"/>
    </row>
    <row r="4" spans="1:10" ht="30.75">
      <c r="A4" s="3" t="s">
        <v>137</v>
      </c>
      <c r="B4" s="3" t="s">
        <v>73</v>
      </c>
      <c r="C4" s="3" t="s">
        <v>74</v>
      </c>
      <c r="D4" s="3" t="s">
        <v>75</v>
      </c>
      <c r="E4" s="3" t="s">
        <v>76</v>
      </c>
      <c r="F4" s="3" t="s">
        <v>138</v>
      </c>
      <c r="G4" s="3" t="s">
        <v>78</v>
      </c>
    </row>
    <row r="5" spans="1:10" s="25" customFormat="1" ht="60.75">
      <c r="A5" s="44">
        <v>1</v>
      </c>
      <c r="B5" s="45" t="s">
        <v>256</v>
      </c>
      <c r="C5" s="27" t="s">
        <v>257</v>
      </c>
      <c r="D5" s="27"/>
      <c r="E5" s="27" t="s">
        <v>258</v>
      </c>
      <c r="F5" s="45"/>
      <c r="G5" s="24"/>
      <c r="H5" s="48"/>
      <c r="I5" s="48"/>
      <c r="J5" s="49"/>
    </row>
    <row r="6" spans="1:10" s="25" customFormat="1" ht="275.25">
      <c r="A6" s="44">
        <v>1</v>
      </c>
      <c r="B6" s="26" t="s">
        <v>259</v>
      </c>
      <c r="C6" s="27" t="s">
        <v>260</v>
      </c>
      <c r="D6" s="45"/>
      <c r="E6" s="27" t="s">
        <v>261</v>
      </c>
      <c r="F6" s="45"/>
      <c r="G6" s="24"/>
      <c r="H6" s="48"/>
      <c r="I6" s="48"/>
      <c r="J6" s="49"/>
    </row>
    <row r="7" spans="1:10" s="25" customFormat="1" ht="130.5" customHeight="1">
      <c r="A7" s="44">
        <v>1</v>
      </c>
      <c r="B7" s="26" t="s">
        <v>234</v>
      </c>
      <c r="C7" s="27" t="s">
        <v>235</v>
      </c>
      <c r="D7" s="45"/>
      <c r="E7" s="27" t="s">
        <v>236</v>
      </c>
      <c r="F7" s="45"/>
      <c r="G7" s="24"/>
      <c r="H7" s="48"/>
      <c r="I7" s="48"/>
      <c r="J7" s="49"/>
    </row>
    <row r="8" spans="1:10" s="25" customFormat="1" ht="134.25" customHeight="1">
      <c r="A8" s="44">
        <v>1</v>
      </c>
      <c r="B8" s="26" t="s">
        <v>262</v>
      </c>
      <c r="C8" s="27" t="s">
        <v>263</v>
      </c>
      <c r="D8" s="45"/>
      <c r="E8" s="27" t="s">
        <v>264</v>
      </c>
      <c r="F8" s="45"/>
      <c r="G8" s="24"/>
      <c r="H8" s="48"/>
      <c r="I8" s="48"/>
      <c r="J8" s="48"/>
    </row>
    <row r="9" spans="1:10" s="25" customFormat="1" ht="132" customHeight="1">
      <c r="A9" s="44">
        <v>1</v>
      </c>
      <c r="B9" s="26" t="s">
        <v>265</v>
      </c>
      <c r="C9" s="27" t="s">
        <v>266</v>
      </c>
      <c r="D9" s="45"/>
      <c r="E9" s="27" t="s">
        <v>267</v>
      </c>
      <c r="F9" s="45"/>
      <c r="G9" s="24"/>
      <c r="H9" s="48"/>
      <c r="I9" s="48"/>
      <c r="J9" s="48"/>
    </row>
    <row r="10" spans="1:10" ht="56.1" customHeight="1">
      <c r="A10" s="37" t="s">
        <v>243</v>
      </c>
      <c r="B10" s="42"/>
      <c r="C10" s="42"/>
      <c r="D10" s="42"/>
      <c r="E10" s="42"/>
      <c r="F10" s="42"/>
      <c r="G10" s="42"/>
    </row>
    <row r="12" spans="1:10" ht="30.75">
      <c r="A12" s="5" t="s">
        <v>134</v>
      </c>
      <c r="B12" s="6">
        <f>SUM(A5:A9)</f>
        <v>5</v>
      </c>
    </row>
    <row r="13" spans="1:10" ht="30.75">
      <c r="A13" s="5" t="s">
        <v>135</v>
      </c>
      <c r="B13" s="6">
        <f>SUM(G5:G9)</f>
        <v>0</v>
      </c>
    </row>
    <row r="14" spans="1:10" ht="30.75">
      <c r="A14" s="5" t="s">
        <v>8</v>
      </c>
      <c r="B14" s="7">
        <f>IFERROR(B13/B12,"")</f>
        <v>0</v>
      </c>
    </row>
  </sheetData>
  <mergeCells count="3">
    <mergeCell ref="A1:G1"/>
    <mergeCell ref="A2:G2"/>
    <mergeCell ref="A10:G10"/>
  </mergeCells>
  <dataValidations count="1">
    <dataValidation type="decimal" allowBlank="1" sqref="G5:G9" xr:uid="{DAC464C6-FF24-4360-B56C-7FF4F47BB8CD}">
      <formula1>0</formula1>
      <formula2>1000</formula2>
    </dataValidation>
  </dataValidations>
  <pageMargins left="0.75" right="0.75" top="1" bottom="1" header="0.5" footer="0.5"/>
  <pageSetup fitToHeight="0" orientation="landscape"/>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D653A-A919-4ECF-A631-989D8FB50015}">
  <sheetPr>
    <pageSetUpPr fitToPage="1"/>
  </sheetPr>
  <dimension ref="A1:J14"/>
  <sheetViews>
    <sheetView showGridLines="0" workbookViewId="0">
      <pane ySplit="4" topLeftCell="A5" activePane="bottomLeft" state="frozen"/>
      <selection pane="bottomLeft" activeCell="C6" sqref="C6"/>
    </sheetView>
  </sheetViews>
  <sheetFormatPr defaultRowHeight="15"/>
  <cols>
    <col min="1" max="1" width="14" customWidth="1"/>
    <col min="2" max="2" width="32" customWidth="1"/>
    <col min="3" max="4" width="38" customWidth="1"/>
    <col min="5" max="5" width="42" customWidth="1"/>
    <col min="6" max="6" width="22" customWidth="1"/>
    <col min="7" max="7" width="16" customWidth="1"/>
    <col min="10" max="10" width="36.140625" customWidth="1"/>
  </cols>
  <sheetData>
    <row r="1" spans="1:10">
      <c r="A1" s="36" t="s">
        <v>223</v>
      </c>
      <c r="B1" s="42"/>
      <c r="C1" s="42"/>
      <c r="D1" s="42"/>
      <c r="E1" s="42"/>
      <c r="F1" s="42"/>
      <c r="G1" s="42"/>
    </row>
    <row r="2" spans="1:10">
      <c r="A2" s="35"/>
      <c r="B2" s="42"/>
      <c r="C2" s="42"/>
      <c r="D2" s="42"/>
      <c r="E2" s="42"/>
      <c r="F2" s="42"/>
      <c r="G2" s="42"/>
    </row>
    <row r="3" spans="1:10">
      <c r="A3" s="1"/>
      <c r="B3" s="1"/>
      <c r="C3" s="1"/>
      <c r="D3" s="1"/>
      <c r="E3" s="1"/>
      <c r="F3" s="1"/>
      <c r="G3" s="1"/>
    </row>
    <row r="4" spans="1:10" ht="30">
      <c r="A4" s="3" t="s">
        <v>137</v>
      </c>
      <c r="B4" s="3" t="s">
        <v>73</v>
      </c>
      <c r="C4" s="3" t="s">
        <v>74</v>
      </c>
      <c r="D4" s="3" t="s">
        <v>75</v>
      </c>
      <c r="E4" s="3" t="s">
        <v>76</v>
      </c>
      <c r="F4" s="3" t="s">
        <v>138</v>
      </c>
      <c r="G4" s="3" t="s">
        <v>78</v>
      </c>
    </row>
    <row r="5" spans="1:10" s="28" customFormat="1" ht="81">
      <c r="A5" s="44">
        <v>1</v>
      </c>
      <c r="B5" s="26" t="s">
        <v>268</v>
      </c>
      <c r="C5" s="27" t="s">
        <v>269</v>
      </c>
      <c r="D5" s="27"/>
      <c r="E5" s="27" t="s">
        <v>270</v>
      </c>
      <c r="F5" s="45"/>
      <c r="G5" s="29"/>
      <c r="H5" s="46"/>
      <c r="I5" s="46"/>
      <c r="J5" s="45"/>
    </row>
    <row r="6" spans="1:10" s="28" customFormat="1" ht="86.25" customHeight="1">
      <c r="A6" s="44">
        <v>1</v>
      </c>
      <c r="B6" s="26" t="s">
        <v>271</v>
      </c>
      <c r="C6" s="27" t="s">
        <v>272</v>
      </c>
      <c r="D6" s="45"/>
      <c r="E6" s="27" t="s">
        <v>273</v>
      </c>
      <c r="F6" s="45"/>
      <c r="G6" s="29"/>
      <c r="H6" s="46"/>
      <c r="I6" s="46"/>
      <c r="J6" s="45"/>
    </row>
    <row r="7" spans="1:10" s="28" customFormat="1" ht="129">
      <c r="A7" s="44">
        <v>1</v>
      </c>
      <c r="B7" s="26" t="s">
        <v>262</v>
      </c>
      <c r="C7" s="27" t="s">
        <v>263</v>
      </c>
      <c r="D7" s="27"/>
      <c r="E7" s="27" t="s">
        <v>264</v>
      </c>
      <c r="F7" s="46"/>
      <c r="G7" s="29"/>
      <c r="H7" s="46"/>
      <c r="I7" s="46"/>
      <c r="J7" s="45"/>
    </row>
    <row r="8" spans="1:10" s="28" customFormat="1" ht="130.5" customHeight="1">
      <c r="A8" s="44">
        <v>1</v>
      </c>
      <c r="B8" s="26" t="s">
        <v>234</v>
      </c>
      <c r="C8" s="27" t="s">
        <v>235</v>
      </c>
      <c r="D8" s="45"/>
      <c r="E8" s="27" t="s">
        <v>236</v>
      </c>
      <c r="F8" s="45"/>
      <c r="G8" s="29"/>
      <c r="H8" s="46"/>
      <c r="I8" s="46"/>
      <c r="J8" s="45"/>
    </row>
    <row r="9" spans="1:10" s="28" customFormat="1" ht="172.5" customHeight="1">
      <c r="A9" s="50">
        <v>2</v>
      </c>
      <c r="B9" s="26" t="s">
        <v>274</v>
      </c>
      <c r="C9" s="27" t="s">
        <v>275</v>
      </c>
      <c r="D9" s="46"/>
      <c r="E9" s="27" t="s">
        <v>276</v>
      </c>
      <c r="F9" s="46"/>
      <c r="G9" s="29"/>
      <c r="H9" s="46"/>
      <c r="I9" s="46"/>
      <c r="J9" s="46"/>
    </row>
    <row r="10" spans="1:10" ht="56.1" customHeight="1">
      <c r="A10" s="37" t="s">
        <v>243</v>
      </c>
      <c r="B10" s="42"/>
      <c r="C10" s="42"/>
      <c r="D10" s="42"/>
      <c r="E10" s="42"/>
      <c r="F10" s="42"/>
      <c r="G10" s="42"/>
    </row>
    <row r="12" spans="1:10" ht="30">
      <c r="A12" s="5" t="s">
        <v>134</v>
      </c>
      <c r="B12" s="6">
        <f>SUM(A5:A9)</f>
        <v>6</v>
      </c>
    </row>
    <row r="13" spans="1:10" ht="30">
      <c r="A13" s="5" t="s">
        <v>135</v>
      </c>
      <c r="B13" s="6">
        <f>SUM(G5:G9)</f>
        <v>0</v>
      </c>
    </row>
    <row r="14" spans="1:10" ht="30">
      <c r="A14" s="5" t="s">
        <v>8</v>
      </c>
      <c r="B14" s="7">
        <f>IFERROR(B13/B12,"")</f>
        <v>0</v>
      </c>
    </row>
  </sheetData>
  <mergeCells count="3">
    <mergeCell ref="A1:G1"/>
    <mergeCell ref="A2:G2"/>
    <mergeCell ref="A10:G10"/>
  </mergeCells>
  <dataValidations count="1">
    <dataValidation type="decimal" allowBlank="1" sqref="G5:G9" xr:uid="{AACB0BB9-3693-41C4-AFC7-6634FD56E030}">
      <formula1>0</formula1>
      <formula2>1000</formula2>
    </dataValidation>
  </dataValidations>
  <pageMargins left="0.75" right="0.75" top="1" bottom="1" header="0.5" footer="0.5"/>
  <pageSetup fitToHeight="0" orientation="landscape"/>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06A8098239964AA9F2CE2E154D3B0B" ma:contentTypeVersion="16" ma:contentTypeDescription="Create a new document." ma:contentTypeScope="" ma:versionID="006486c54b71c2c6c24348507f7cbc57">
  <xsd:schema xmlns:xsd="http://www.w3.org/2001/XMLSchema" xmlns:xs="http://www.w3.org/2001/XMLSchema" xmlns:p="http://schemas.microsoft.com/office/2006/metadata/properties" xmlns:ns2="1ec0b55b-2a01-4eb6-8073-067dde355bc7" xmlns:ns3="b9e46481-d2be-427f-b754-573a1a281c6c" targetNamespace="http://schemas.microsoft.com/office/2006/metadata/properties" ma:root="true" ma:fieldsID="cb29d5cef07cc136956c14bbd767840c" ns2:_="" ns3:_="">
    <xsd:import namespace="1ec0b55b-2a01-4eb6-8073-067dde355bc7"/>
    <xsd:import namespace="b9e46481-d2be-427f-b754-573a1a281c6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c0b55b-2a01-4eb6-8073-067dde355bc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664fb59-e451-48ba-85b5-66ac14c7bcd5}" ma:internalName="TaxCatchAll" ma:showField="CatchAllData" ma:web="1ec0b55b-2a01-4eb6-8073-067dde355b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9e46481-d2be-427f-b754-573a1a281c6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5462b4-aaa1-4227-8770-e9bb2247ff7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e46481-d2be-427f-b754-573a1a281c6c">
      <Terms xmlns="http://schemas.microsoft.com/office/infopath/2007/PartnerControls"/>
    </lcf76f155ced4ddcb4097134ff3c332f>
    <TaxCatchAll xmlns="1ec0b55b-2a01-4eb6-8073-067dde355bc7" xsi:nil="true"/>
  </documentManagement>
</p:properties>
</file>

<file path=customXml/itemProps1.xml><?xml version="1.0" encoding="utf-8"?>
<ds:datastoreItem xmlns:ds="http://schemas.openxmlformats.org/officeDocument/2006/customXml" ds:itemID="{71BCBB8A-925C-4ECD-B774-6D8CD6C3E027}"/>
</file>

<file path=customXml/itemProps2.xml><?xml version="1.0" encoding="utf-8"?>
<ds:datastoreItem xmlns:ds="http://schemas.openxmlformats.org/officeDocument/2006/customXml" ds:itemID="{240BE294-F36E-4934-AFA5-2103F4543EE4}"/>
</file>

<file path=customXml/itemProps3.xml><?xml version="1.0" encoding="utf-8"?>
<ds:datastoreItem xmlns:ds="http://schemas.openxmlformats.org/officeDocument/2006/customXml" ds:itemID="{0669747D-FE66-4EC5-9A3C-0D790651B5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D'Anne Johnson</dc:creator>
  <cp:keywords/>
  <dc:description/>
  <cp:lastModifiedBy>D'Anne Johnson</cp:lastModifiedBy>
  <cp:revision/>
  <dcterms:created xsi:type="dcterms:W3CDTF">2026-07-15T18:55:35Z</dcterms:created>
  <dcterms:modified xsi:type="dcterms:W3CDTF">2026-07-20T20:52:19Z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0x0101000206A8098239964AA9F2CE2E154D3B0B</vt:lpwstr>
  </property>
  <property fmtid="{D5CDD505-2E9C-101B-9397-08002B2CF9AE}" pid="3" name="MediaServiceImageTags">
    <vt:lpwstr/>
  </property>
</Properties>
</file>